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ivpolic\Desktop\"/>
    </mc:Choice>
  </mc:AlternateContent>
  <xr:revisionPtr revIDLastSave="0" documentId="13_ncr:1_{83DF90AA-02EF-4A5B-B323-7D8B5C7DAEBB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SMJEŠTAJ" sheetId="5" r:id="rId1"/>
    <sheet name="pomoćno-tehničko osoblje" sheetId="6" r:id="rId2"/>
    <sheet name="izvaninstitucijske usluge" sheetId="7" r:id="rId3"/>
    <sheet name="List1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7" l="1"/>
  <c r="I26" i="7"/>
  <c r="L26" i="7"/>
  <c r="M26" i="7"/>
  <c r="H27" i="7"/>
  <c r="I27" i="7"/>
  <c r="L27" i="7" s="1"/>
  <c r="M27" i="7" s="1"/>
  <c r="H28" i="7"/>
  <c r="I28" i="7" s="1"/>
  <c r="L28" i="7" s="1"/>
  <c r="M28" i="7" s="1"/>
  <c r="H29" i="7"/>
  <c r="I29" i="7"/>
  <c r="L29" i="7"/>
  <c r="M29" i="7"/>
  <c r="H30" i="7"/>
  <c r="I30" i="7"/>
  <c r="L30" i="7" s="1"/>
  <c r="M30" i="7" s="1"/>
  <c r="H31" i="7"/>
  <c r="I31" i="7" s="1"/>
  <c r="L31" i="7" s="1"/>
  <c r="M31" i="7" s="1"/>
  <c r="H32" i="7"/>
  <c r="I32" i="7"/>
  <c r="L32" i="7"/>
  <c r="M32" i="7"/>
  <c r="H33" i="7"/>
  <c r="I33" i="7"/>
  <c r="L33" i="7" s="1"/>
  <c r="M33" i="7" s="1"/>
  <c r="H34" i="7"/>
  <c r="I34" i="7" s="1"/>
  <c r="L34" i="7" s="1"/>
  <c r="M34" i="7" s="1"/>
  <c r="H35" i="7"/>
  <c r="I35" i="7"/>
  <c r="L35" i="7"/>
  <c r="M35" i="7"/>
  <c r="H36" i="7"/>
  <c r="I36" i="7"/>
  <c r="L36" i="7" s="1"/>
  <c r="M36" i="7" s="1"/>
  <c r="H37" i="7"/>
  <c r="I37" i="7" s="1"/>
  <c r="L37" i="7" s="1"/>
  <c r="M37" i="7" s="1"/>
  <c r="H38" i="7"/>
  <c r="I38" i="7"/>
  <c r="L38" i="7"/>
  <c r="M38" i="7"/>
  <c r="H39" i="7"/>
  <c r="I39" i="7"/>
  <c r="L39" i="7" s="1"/>
  <c r="M39" i="7" s="1"/>
  <c r="H40" i="7"/>
  <c r="I40" i="7" s="1"/>
  <c r="L40" i="7" s="1"/>
  <c r="M40" i="7" s="1"/>
  <c r="H41" i="7"/>
  <c r="I41" i="7"/>
  <c r="L41" i="7"/>
  <c r="M41" i="7"/>
  <c r="H42" i="7"/>
  <c r="I42" i="7"/>
  <c r="L42" i="7" s="1"/>
  <c r="M42" i="7" s="1"/>
  <c r="H43" i="7"/>
  <c r="I43" i="7" s="1"/>
  <c r="L43" i="7" s="1"/>
  <c r="M43" i="7" s="1"/>
  <c r="H44" i="7"/>
  <c r="I44" i="7"/>
  <c r="L44" i="7"/>
  <c r="M44" i="7"/>
  <c r="H45" i="7"/>
  <c r="I45" i="7"/>
  <c r="L45" i="7" s="1"/>
  <c r="M45" i="7" s="1"/>
  <c r="H46" i="7"/>
  <c r="I46" i="7" s="1"/>
  <c r="L46" i="7" s="1"/>
  <c r="M46" i="7" s="1"/>
  <c r="H47" i="7"/>
  <c r="I47" i="7"/>
  <c r="L47" i="7"/>
  <c r="M47" i="7"/>
  <c r="H48" i="7"/>
  <c r="I48" i="7"/>
  <c r="L48" i="7" s="1"/>
  <c r="M48" i="7" s="1"/>
  <c r="H49" i="7"/>
  <c r="I49" i="7" s="1"/>
  <c r="L49" i="7" s="1"/>
  <c r="M49" i="7" s="1"/>
  <c r="H50" i="7"/>
  <c r="I50" i="7"/>
  <c r="L50" i="7"/>
  <c r="M50" i="7"/>
  <c r="H51" i="7"/>
  <c r="I51" i="7"/>
  <c r="L51" i="7" s="1"/>
  <c r="M51" i="7" s="1"/>
  <c r="H52" i="7"/>
  <c r="I52" i="7" s="1"/>
  <c r="L52" i="7" s="1"/>
  <c r="M52" i="7" s="1"/>
  <c r="H53" i="7"/>
  <c r="I53" i="7"/>
  <c r="L53" i="7"/>
  <c r="M53" i="7"/>
  <c r="H54" i="7"/>
  <c r="I54" i="7"/>
  <c r="L54" i="7" s="1"/>
  <c r="M54" i="7" s="1"/>
  <c r="H55" i="7"/>
  <c r="I55" i="7" s="1"/>
  <c r="L55" i="7" s="1"/>
  <c r="M55" i="7" s="1"/>
  <c r="H56" i="7"/>
  <c r="I56" i="7"/>
  <c r="L56" i="7"/>
  <c r="M56" i="7"/>
  <c r="H57" i="7"/>
  <c r="I57" i="7"/>
  <c r="L57" i="7" s="1"/>
  <c r="M57" i="7" s="1"/>
  <c r="H58" i="7"/>
  <c r="I58" i="7" s="1"/>
  <c r="L58" i="7" s="1"/>
  <c r="M58" i="7" s="1"/>
  <c r="H59" i="7"/>
  <c r="I59" i="7"/>
  <c r="L59" i="7"/>
  <c r="M59" i="7"/>
  <c r="H60" i="7"/>
  <c r="I60" i="7"/>
  <c r="L60" i="7" s="1"/>
  <c r="M60" i="7" s="1"/>
  <c r="H61" i="7"/>
  <c r="I61" i="7" s="1"/>
  <c r="L61" i="7" s="1"/>
  <c r="M61" i="7" s="1"/>
  <c r="H62" i="7"/>
  <c r="I62" i="7"/>
  <c r="L62" i="7"/>
  <c r="M62" i="7"/>
  <c r="H63" i="7"/>
  <c r="I63" i="7"/>
  <c r="L63" i="7" s="1"/>
  <c r="M63" i="7" s="1"/>
  <c r="H64" i="7"/>
  <c r="I64" i="7" s="1"/>
  <c r="L64" i="7" s="1"/>
  <c r="M64" i="7" s="1"/>
  <c r="H65" i="7"/>
  <c r="I65" i="7"/>
  <c r="L65" i="7"/>
  <c r="M65" i="7"/>
  <c r="H66" i="7"/>
  <c r="I66" i="7"/>
  <c r="L66" i="7" s="1"/>
  <c r="M66" i="7" s="1"/>
  <c r="H67" i="7"/>
  <c r="I67" i="7" s="1"/>
  <c r="L67" i="7" s="1"/>
  <c r="M67" i="7" s="1"/>
  <c r="H68" i="7"/>
  <c r="I68" i="7"/>
  <c r="L68" i="7"/>
  <c r="M68" i="7"/>
  <c r="H69" i="7"/>
  <c r="I69" i="7"/>
  <c r="L69" i="7" s="1"/>
  <c r="M69" i="7" s="1"/>
  <c r="H70" i="7"/>
  <c r="I70" i="7" s="1"/>
  <c r="L70" i="7" s="1"/>
  <c r="M70" i="7" s="1"/>
  <c r="H71" i="7"/>
  <c r="I71" i="7"/>
  <c r="L71" i="7"/>
  <c r="M71" i="7"/>
  <c r="H72" i="7"/>
  <c r="I72" i="7"/>
  <c r="L72" i="7" s="1"/>
  <c r="M72" i="7" s="1"/>
  <c r="H73" i="7"/>
  <c r="I73" i="7" s="1"/>
  <c r="L73" i="7" s="1"/>
  <c r="M73" i="7" s="1"/>
  <c r="H74" i="7"/>
  <c r="I74" i="7"/>
  <c r="L74" i="7"/>
  <c r="M74" i="7"/>
  <c r="H75" i="7"/>
  <c r="I75" i="7"/>
  <c r="L75" i="7" s="1"/>
  <c r="M75" i="7" s="1"/>
  <c r="H26" i="6" l="1"/>
  <c r="I26" i="6" s="1"/>
  <c r="L26" i="6" s="1"/>
  <c r="M26" i="6" s="1"/>
  <c r="H27" i="6"/>
  <c r="I27" i="6"/>
  <c r="L27" i="6" s="1"/>
  <c r="M27" i="6" s="1"/>
  <c r="H28" i="6"/>
  <c r="I28" i="6"/>
  <c r="L28" i="6" s="1"/>
  <c r="M28" i="6" s="1"/>
  <c r="H29" i="6"/>
  <c r="I29" i="6" s="1"/>
  <c r="L29" i="6" s="1"/>
  <c r="M29" i="6" s="1"/>
  <c r="H30" i="6"/>
  <c r="I30" i="6"/>
  <c r="L30" i="6" s="1"/>
  <c r="M30" i="6" s="1"/>
  <c r="H31" i="6"/>
  <c r="I31" i="6"/>
  <c r="L31" i="6" s="1"/>
  <c r="M31" i="6" s="1"/>
  <c r="H32" i="6"/>
  <c r="I32" i="6" s="1"/>
  <c r="L32" i="6" s="1"/>
  <c r="M32" i="6" s="1"/>
  <c r="H33" i="6"/>
  <c r="I33" i="6"/>
  <c r="L33" i="6" s="1"/>
  <c r="M33" i="6" s="1"/>
  <c r="H34" i="6"/>
  <c r="I34" i="6"/>
  <c r="L34" i="6" s="1"/>
  <c r="M34" i="6" s="1"/>
  <c r="H35" i="6"/>
  <c r="I35" i="6" s="1"/>
  <c r="L35" i="6" s="1"/>
  <c r="M35" i="6" s="1"/>
  <c r="H36" i="6"/>
  <c r="I36" i="6"/>
  <c r="L36" i="6" s="1"/>
  <c r="M36" i="6" s="1"/>
  <c r="H37" i="6"/>
  <c r="I37" i="6"/>
  <c r="L37" i="6" s="1"/>
  <c r="M37" i="6" s="1"/>
  <c r="H38" i="6"/>
  <c r="I38" i="6" s="1"/>
  <c r="L38" i="6" s="1"/>
  <c r="M38" i="6" s="1"/>
  <c r="H39" i="6"/>
  <c r="I39" i="6"/>
  <c r="L39" i="6" s="1"/>
  <c r="M39" i="6" s="1"/>
  <c r="H40" i="6"/>
  <c r="I40" i="6"/>
  <c r="L40" i="6" s="1"/>
  <c r="M40" i="6" s="1"/>
  <c r="H41" i="6"/>
  <c r="I41" i="6" s="1"/>
  <c r="L41" i="6" s="1"/>
  <c r="M41" i="6" s="1"/>
  <c r="H42" i="6"/>
  <c r="I42" i="6"/>
  <c r="L42" i="6" s="1"/>
  <c r="M42" i="6" s="1"/>
  <c r="H43" i="6"/>
  <c r="I43" i="6"/>
  <c r="L43" i="6" s="1"/>
  <c r="M43" i="6" s="1"/>
  <c r="H44" i="6"/>
  <c r="I44" i="6" s="1"/>
  <c r="L44" i="6" s="1"/>
  <c r="M44" i="6" s="1"/>
  <c r="H45" i="6"/>
  <c r="I45" i="6"/>
  <c r="L45" i="6" s="1"/>
  <c r="M45" i="6" s="1"/>
  <c r="H46" i="6"/>
  <c r="I46" i="6"/>
  <c r="L46" i="6" s="1"/>
  <c r="M46" i="6" s="1"/>
  <c r="H47" i="6"/>
  <c r="I47" i="6" s="1"/>
  <c r="L47" i="6" s="1"/>
  <c r="M47" i="6" s="1"/>
  <c r="H48" i="6"/>
  <c r="I48" i="6"/>
  <c r="L48" i="6" s="1"/>
  <c r="M48" i="6" s="1"/>
  <c r="H49" i="6"/>
  <c r="I49" i="6"/>
  <c r="L49" i="6" s="1"/>
  <c r="M49" i="6" s="1"/>
  <c r="H50" i="6"/>
  <c r="I50" i="6" s="1"/>
  <c r="L50" i="6" s="1"/>
  <c r="M50" i="6" s="1"/>
  <c r="H51" i="6"/>
  <c r="I51" i="6"/>
  <c r="L51" i="6" s="1"/>
  <c r="M51" i="6" s="1"/>
  <c r="H52" i="6"/>
  <c r="I52" i="6"/>
  <c r="L52" i="6" s="1"/>
  <c r="M52" i="6" s="1"/>
  <c r="H53" i="6"/>
  <c r="I53" i="6" s="1"/>
  <c r="L53" i="6" s="1"/>
  <c r="M53" i="6" s="1"/>
  <c r="H54" i="6"/>
  <c r="I54" i="6"/>
  <c r="L54" i="6" s="1"/>
  <c r="M54" i="6" s="1"/>
  <c r="H55" i="6"/>
  <c r="I55" i="6"/>
  <c r="L55" i="6" s="1"/>
  <c r="M55" i="6" s="1"/>
  <c r="H56" i="6"/>
  <c r="I56" i="6" s="1"/>
  <c r="L56" i="6" s="1"/>
  <c r="M56" i="6" s="1"/>
  <c r="H57" i="6"/>
  <c r="I57" i="6"/>
  <c r="L57" i="6" s="1"/>
  <c r="M57" i="6" s="1"/>
  <c r="H58" i="6"/>
  <c r="I58" i="6"/>
  <c r="L58" i="6" s="1"/>
  <c r="M58" i="6" s="1"/>
  <c r="H59" i="6"/>
  <c r="I59" i="6" s="1"/>
  <c r="L59" i="6" s="1"/>
  <c r="M59" i="6" s="1"/>
  <c r="H60" i="6"/>
  <c r="I60" i="6"/>
  <c r="L60" i="6" s="1"/>
  <c r="M60" i="6" s="1"/>
  <c r="H61" i="6"/>
  <c r="I61" i="6"/>
  <c r="L61" i="6" s="1"/>
  <c r="M61" i="6" s="1"/>
  <c r="H62" i="6"/>
  <c r="I62" i="6" s="1"/>
  <c r="L62" i="6" s="1"/>
  <c r="M62" i="6" s="1"/>
  <c r="H63" i="6"/>
  <c r="I63" i="6"/>
  <c r="L63" i="6" s="1"/>
  <c r="M63" i="6" s="1"/>
  <c r="H64" i="6"/>
  <c r="I64" i="6"/>
  <c r="L64" i="6" s="1"/>
  <c r="M64" i="6" s="1"/>
  <c r="H65" i="6"/>
  <c r="I65" i="6" s="1"/>
  <c r="L65" i="6" s="1"/>
  <c r="M65" i="6" s="1"/>
  <c r="H66" i="6"/>
  <c r="I66" i="6"/>
  <c r="L66" i="6" s="1"/>
  <c r="M66" i="6" s="1"/>
  <c r="H67" i="6"/>
  <c r="I67" i="6"/>
  <c r="L67" i="6" s="1"/>
  <c r="M67" i="6" s="1"/>
  <c r="H68" i="6"/>
  <c r="I68" i="6" s="1"/>
  <c r="L68" i="6" s="1"/>
  <c r="M68" i="6" s="1"/>
  <c r="H69" i="6"/>
  <c r="I69" i="6"/>
  <c r="L69" i="6" s="1"/>
  <c r="M69" i="6" s="1"/>
  <c r="H70" i="6"/>
  <c r="I70" i="6"/>
  <c r="L70" i="6" s="1"/>
  <c r="M70" i="6" s="1"/>
  <c r="H71" i="6"/>
  <c r="I71" i="6" s="1"/>
  <c r="L71" i="6" s="1"/>
  <c r="M71" i="6" s="1"/>
  <c r="H72" i="6"/>
  <c r="I72" i="6"/>
  <c r="L72" i="6" s="1"/>
  <c r="M72" i="6" s="1"/>
  <c r="H73" i="6"/>
  <c r="I73" i="6"/>
  <c r="L73" i="6" s="1"/>
  <c r="M73" i="6" s="1"/>
  <c r="H74" i="6"/>
  <c r="I74" i="6" s="1"/>
  <c r="L74" i="6" s="1"/>
  <c r="M74" i="6" s="1"/>
  <c r="H75" i="6"/>
  <c r="I75" i="6"/>
  <c r="L75" i="6" s="1"/>
  <c r="M75" i="6" s="1"/>
  <c r="H26" i="5" l="1"/>
  <c r="I26" i="5" s="1"/>
  <c r="L26" i="5" s="1"/>
  <c r="M26" i="5" s="1"/>
  <c r="H27" i="5"/>
  <c r="I27" i="5" s="1"/>
  <c r="L27" i="5" s="1"/>
  <c r="M27" i="5" s="1"/>
  <c r="H28" i="5"/>
  <c r="I28" i="5" s="1"/>
  <c r="L28" i="5" s="1"/>
  <c r="M28" i="5" s="1"/>
  <c r="H29" i="5"/>
  <c r="I29" i="5" s="1"/>
  <c r="L29" i="5" s="1"/>
  <c r="M29" i="5" s="1"/>
  <c r="H30" i="5"/>
  <c r="I30" i="5" s="1"/>
  <c r="L30" i="5" s="1"/>
  <c r="M30" i="5" s="1"/>
  <c r="H31" i="5"/>
  <c r="I31" i="5" s="1"/>
  <c r="L31" i="5" s="1"/>
  <c r="M31" i="5" s="1"/>
  <c r="H32" i="5"/>
  <c r="I32" i="5" s="1"/>
  <c r="L32" i="5" s="1"/>
  <c r="M32" i="5" s="1"/>
  <c r="H33" i="5"/>
  <c r="I33" i="5" s="1"/>
  <c r="L33" i="5" s="1"/>
  <c r="M33" i="5" s="1"/>
  <c r="H34" i="5"/>
  <c r="I34" i="5" s="1"/>
  <c r="L34" i="5" s="1"/>
  <c r="M34" i="5" s="1"/>
  <c r="H35" i="5"/>
  <c r="I35" i="5" s="1"/>
  <c r="L35" i="5" s="1"/>
  <c r="M35" i="5" s="1"/>
  <c r="H36" i="5"/>
  <c r="I36" i="5" s="1"/>
  <c r="L36" i="5" s="1"/>
  <c r="M36" i="5" s="1"/>
  <c r="H37" i="5"/>
  <c r="I37" i="5" s="1"/>
  <c r="L37" i="5" s="1"/>
  <c r="M37" i="5" s="1"/>
  <c r="H38" i="5"/>
  <c r="I38" i="5" s="1"/>
  <c r="L38" i="5" s="1"/>
  <c r="M38" i="5" s="1"/>
  <c r="H39" i="5"/>
  <c r="I39" i="5" s="1"/>
  <c r="L39" i="5" s="1"/>
  <c r="M39" i="5" s="1"/>
  <c r="H40" i="5"/>
  <c r="I40" i="5" s="1"/>
  <c r="L40" i="5" s="1"/>
  <c r="M40" i="5" s="1"/>
  <c r="H41" i="5"/>
  <c r="I41" i="5" s="1"/>
  <c r="L41" i="5" s="1"/>
  <c r="M41" i="5" s="1"/>
  <c r="H42" i="5"/>
  <c r="I42" i="5" s="1"/>
  <c r="L42" i="5" s="1"/>
  <c r="M42" i="5" s="1"/>
  <c r="H43" i="5"/>
  <c r="I43" i="5" s="1"/>
  <c r="L43" i="5" s="1"/>
  <c r="M43" i="5" s="1"/>
  <c r="H44" i="5"/>
  <c r="I44" i="5" s="1"/>
  <c r="L44" i="5" s="1"/>
  <c r="M44" i="5" s="1"/>
  <c r="H45" i="5"/>
  <c r="I45" i="5" s="1"/>
  <c r="L45" i="5" s="1"/>
  <c r="M45" i="5" s="1"/>
  <c r="H46" i="5"/>
  <c r="I46" i="5" s="1"/>
  <c r="L46" i="5" s="1"/>
  <c r="M46" i="5" s="1"/>
  <c r="H47" i="5"/>
  <c r="I47" i="5" s="1"/>
  <c r="L47" i="5" s="1"/>
  <c r="M47" i="5" s="1"/>
  <c r="H48" i="5"/>
  <c r="I48" i="5" s="1"/>
  <c r="L48" i="5" s="1"/>
  <c r="M48" i="5" s="1"/>
  <c r="H49" i="5"/>
  <c r="I49" i="5" s="1"/>
  <c r="L49" i="5" s="1"/>
  <c r="M49" i="5" s="1"/>
  <c r="H50" i="5"/>
  <c r="I50" i="5" s="1"/>
  <c r="L50" i="5" s="1"/>
  <c r="M50" i="5" s="1"/>
  <c r="H51" i="5"/>
  <c r="I51" i="5" s="1"/>
  <c r="L51" i="5" s="1"/>
  <c r="M51" i="5" s="1"/>
  <c r="H52" i="5"/>
  <c r="I52" i="5" s="1"/>
  <c r="L52" i="5" s="1"/>
  <c r="M52" i="5" s="1"/>
  <c r="H53" i="5"/>
  <c r="I53" i="5" s="1"/>
  <c r="L53" i="5" s="1"/>
  <c r="M53" i="5" s="1"/>
  <c r="H55" i="5"/>
  <c r="I55" i="5" s="1"/>
  <c r="L55" i="5" s="1"/>
  <c r="M55" i="5" s="1"/>
  <c r="H56" i="5"/>
  <c r="I56" i="5" s="1"/>
  <c r="L56" i="5" s="1"/>
  <c r="M56" i="5" s="1"/>
  <c r="H57" i="5"/>
  <c r="I57" i="5" s="1"/>
  <c r="L57" i="5" s="1"/>
  <c r="M57" i="5" s="1"/>
  <c r="H58" i="5"/>
  <c r="I58" i="5" s="1"/>
  <c r="L58" i="5" s="1"/>
  <c r="M58" i="5" s="1"/>
  <c r="H59" i="5"/>
  <c r="I59" i="5" s="1"/>
  <c r="L59" i="5" s="1"/>
  <c r="M59" i="5" s="1"/>
  <c r="H60" i="5"/>
  <c r="I60" i="5" s="1"/>
  <c r="L60" i="5" s="1"/>
  <c r="M60" i="5" s="1"/>
  <c r="H61" i="5"/>
  <c r="I61" i="5" s="1"/>
  <c r="L61" i="5" s="1"/>
  <c r="M61" i="5" s="1"/>
  <c r="H62" i="5"/>
  <c r="I62" i="5" s="1"/>
  <c r="L62" i="5" s="1"/>
  <c r="M62" i="5" s="1"/>
  <c r="H63" i="5"/>
  <c r="I63" i="5" s="1"/>
  <c r="L63" i="5" s="1"/>
  <c r="M63" i="5" s="1"/>
  <c r="H64" i="5"/>
  <c r="I64" i="5" s="1"/>
  <c r="L64" i="5" s="1"/>
  <c r="M64" i="5" s="1"/>
  <c r="H65" i="5"/>
  <c r="I65" i="5" s="1"/>
  <c r="L65" i="5" s="1"/>
  <c r="M65" i="5" s="1"/>
  <c r="H66" i="5"/>
  <c r="I66" i="5" s="1"/>
  <c r="L66" i="5" s="1"/>
  <c r="M66" i="5" s="1"/>
  <c r="H67" i="5"/>
  <c r="I67" i="5" s="1"/>
  <c r="L67" i="5" s="1"/>
  <c r="M67" i="5" s="1"/>
  <c r="H68" i="5"/>
  <c r="I68" i="5" s="1"/>
  <c r="L68" i="5" s="1"/>
  <c r="M68" i="5" s="1"/>
  <c r="H69" i="5"/>
  <c r="I69" i="5" s="1"/>
  <c r="L69" i="5" s="1"/>
  <c r="M69" i="5" s="1"/>
  <c r="H70" i="5"/>
  <c r="I70" i="5" s="1"/>
  <c r="L70" i="5" s="1"/>
  <c r="M70" i="5" s="1"/>
  <c r="H71" i="5"/>
  <c r="I71" i="5" s="1"/>
  <c r="L71" i="5" s="1"/>
  <c r="M71" i="5" s="1"/>
  <c r="H72" i="5"/>
  <c r="I72" i="5" s="1"/>
  <c r="L72" i="5" s="1"/>
  <c r="M72" i="5" s="1"/>
  <c r="H73" i="5"/>
  <c r="I73" i="5" s="1"/>
  <c r="L73" i="5" s="1"/>
  <c r="M73" i="5" s="1"/>
  <c r="H74" i="5"/>
  <c r="I74" i="5" s="1"/>
  <c r="L74" i="5" s="1"/>
  <c r="M74" i="5" s="1"/>
  <c r="H75" i="5"/>
  <c r="I75" i="5" s="1"/>
  <c r="L75" i="5" s="1"/>
  <c r="M75" i="5" s="1"/>
</calcChain>
</file>

<file path=xl/sharedStrings.xml><?xml version="1.0" encoding="utf-8"?>
<sst xmlns="http://schemas.openxmlformats.org/spreadsheetml/2006/main" count="318" uniqueCount="130">
  <si>
    <t>IME I PREZIME</t>
  </si>
  <si>
    <t>PRVI DIO KORIŠTENJA G.O.</t>
  </si>
  <si>
    <t>PREOSTALO DANA G.O.</t>
  </si>
  <si>
    <t>DRUGI DIO KORIŠTENJA G.O.</t>
  </si>
  <si>
    <t xml:space="preserve">Prvi dan </t>
  </si>
  <si>
    <t>Zadnji dan</t>
  </si>
  <si>
    <t>8.</t>
  </si>
  <si>
    <t>1.</t>
  </si>
  <si>
    <t>5.</t>
  </si>
  <si>
    <t>6.</t>
  </si>
  <si>
    <t>9.</t>
  </si>
  <si>
    <t>Sveta tri kralja (Bogojavljenje)</t>
  </si>
  <si>
    <t>Uskrs</t>
  </si>
  <si>
    <t>Uskrsni ponedjeljak</t>
  </si>
  <si>
    <t>Dan državnosti</t>
  </si>
  <si>
    <t>Tijelovo</t>
  </si>
  <si>
    <t>Dan antifašističke borbe</t>
  </si>
  <si>
    <t>Velika Gospa</t>
  </si>
  <si>
    <t>Dan svih svetih</t>
  </si>
  <si>
    <t>Dan sjećanja na žrtve Domovinskog rata i Dan sjećanja na žrtvu Vukovara i Škabrnje</t>
  </si>
  <si>
    <t>Božić</t>
  </si>
  <si>
    <t>Sveti Stjepan</t>
  </si>
  <si>
    <t>2.</t>
  </si>
  <si>
    <t>3.</t>
  </si>
  <si>
    <t>4.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</si>
  <si>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</si>
  <si>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</si>
  <si>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</si>
  <si>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</si>
  <si>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</si>
  <si>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</si>
  <si>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</si>
  <si>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</si>
  <si>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</si>
  <si>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</si>
  <si>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</si>
  <si>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</si>
  <si>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</si>
  <si>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</si>
  <si>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</si>
  <si>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</si>
  <si>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</si>
  <si>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</si>
  <si>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</si>
  <si>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</si>
  <si>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</si>
  <si>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</si>
  <si>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</si>
  <si>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BROJ DANA NA GODIŠNJEM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</si>
  <si>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</si>
  <si>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</si>
  <si>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</si>
  <si>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</si>
  <si>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</si>
  <si>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</si>
  <si>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</si>
  <si>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</si>
  <si>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</si>
  <si>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</si>
  <si>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</si>
  <si>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</si>
  <si>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</si>
  <si>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</si>
  <si>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</si>
  <si>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</si>
  <si>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</si>
  <si>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</si>
  <si>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</si>
  <si>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Nova godina</t>
  </si>
  <si>
    <t>Uputa:</t>
  </si>
  <si>
    <t>UKUPAN BROJ DANA G.O.</t>
  </si>
  <si>
    <t>2. U Planu G.O. sve bijele ćelije su slobodne za unos a sive se same računaju</t>
  </si>
  <si>
    <t>3. VAŽNO!!! Datumi se unose BEZ točke nakon godine</t>
  </si>
  <si>
    <t>1. Prije korištenja tablice, unijeti godinu i datume praznika i blagdana</t>
  </si>
  <si>
    <t>Bojkić Jelena</t>
  </si>
  <si>
    <t>Dozan Blaga</t>
  </si>
  <si>
    <t>Krstulović Nives</t>
  </si>
  <si>
    <t>Šerić Kristina</t>
  </si>
  <si>
    <t>Pašalić Andrija</t>
  </si>
  <si>
    <t>Samardžić Ivana</t>
  </si>
  <si>
    <t>Majstorović Toni</t>
  </si>
  <si>
    <t>Totić Neda</t>
  </si>
  <si>
    <t>Vuletin Siniša</t>
  </si>
  <si>
    <t>Kondža Edita</t>
  </si>
  <si>
    <t>Ilić Tadea</t>
  </si>
  <si>
    <t>Đolonga Maja</t>
  </si>
  <si>
    <t>Katičin Gusić Magdalena</t>
  </si>
  <si>
    <t>Galić Iva</t>
  </si>
  <si>
    <t>Galić Rafaela</t>
  </si>
  <si>
    <t>Mlačić Šoljan Anita***</t>
  </si>
  <si>
    <t>Ninčević Nikolina*</t>
  </si>
  <si>
    <t>Barić Anita</t>
  </si>
  <si>
    <t>Medvidović Maja</t>
  </si>
  <si>
    <t>Nikić Jelena</t>
  </si>
  <si>
    <t>Zečić Ivana</t>
  </si>
  <si>
    <t>Dan pobjede i domovinske zahvalnosti i Dan hrv. branitelja</t>
  </si>
  <si>
    <t>Stipić Nikolina</t>
  </si>
  <si>
    <t>Varnica Mira</t>
  </si>
  <si>
    <t>Ursić Ivan</t>
  </si>
  <si>
    <t>Bralić Antonela</t>
  </si>
  <si>
    <t>Kotarac Iva</t>
  </si>
  <si>
    <t>Grubišić Ivna</t>
  </si>
  <si>
    <t>Radić Zrinka</t>
  </si>
  <si>
    <t>Botić Jelena*</t>
  </si>
  <si>
    <t>Lončar Antonija*</t>
  </si>
  <si>
    <t>1. Prije korištenja tablice, unijeti godinu i datume praznika i blagdana++</t>
  </si>
  <si>
    <t xml:space="preserve">Praznik rada </t>
  </si>
  <si>
    <t xml:space="preserve">Državni blagdani i praznici </t>
  </si>
  <si>
    <t>4. Stupac Broj iskorištenh dana do sada-ne odnosi se na stari GO, već novi iz 2025.g</t>
  </si>
  <si>
    <t>Plan godišnjeg odmora za 2025 godinu</t>
  </si>
  <si>
    <t>Erceg Fani</t>
  </si>
  <si>
    <t>Ljubičić Jelena***</t>
  </si>
  <si>
    <t>Parać Katarina***</t>
  </si>
  <si>
    <t>Buljan Marija*</t>
  </si>
  <si>
    <t>Rožić Karmen*</t>
  </si>
  <si>
    <t>Bekavac Jelena</t>
  </si>
  <si>
    <t>Jurčić Tijana*</t>
  </si>
  <si>
    <t>Botić Bruna</t>
  </si>
  <si>
    <t>Ključarić Petar*</t>
  </si>
  <si>
    <t>Plenković Anamaria*</t>
  </si>
  <si>
    <t>Bulat Mateo</t>
  </si>
  <si>
    <t>Stanić Kristina</t>
  </si>
  <si>
    <t>Kundid Anđela</t>
  </si>
  <si>
    <t>LEGENDA ZA IMENA S OZNAKOM:</t>
  </si>
  <si>
    <t>*GO će biti u kraćem trajanju u slučaju prekida u 2025.g. ili početka rada nakon 1.1.2025.g. (razmjerno računanje godišnjeg odmora-2,5 dana GO po mj.).</t>
  </si>
  <si>
    <t xml:space="preserve">**u slučaju prethodnog radnog odnosa, od ukupnih 30 dana GO radniku se umanjuju dani GO već iskorišteni u prethodnog poslodavca. </t>
  </si>
  <si>
    <t>***bolovanje/dopust za koje se zna da će trajati do 31.12.2025</t>
  </si>
  <si>
    <t>BROJ ISKORIŠTENIH DANA G.O. 2025 DO SADA</t>
  </si>
  <si>
    <t>Martinović Izabela*</t>
  </si>
  <si>
    <t>Nikolić Mitar Anita***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</si>
</sst>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/>
    <xf numFmtId="0" fontId="6" fillId="2" borderId="0" xfId="0" applyNumberFormat="1" applyFont="1" applyFill="1"/>
    <xf numFmtId="0" fontId="6" fillId="2" borderId="1" xfId="0" applyFont="1" applyFill="1" applyBorder="1"/>
    <xf numFmtId="14" fontId="6" fillId="2" borderId="1" xfId="0" applyNumberFormat="1" applyFont="1" applyFill="1" applyBorder="1" applyProtection="1">
      <protection locked="0"/>
    </xf>
    <xf numFmtId="0" fontId="3" fillId="4" borderId="1" xfId="0" applyFont="1" applyFill="1" applyBorder="1"/>
    <xf numFmtId="0" fontId="3" fillId="4" borderId="1" xfId="0" applyFont="1" applyFill="1" applyBorder="1" applyProtection="1">
      <protection locked="0"/>
    </xf>
    <xf numFmtId="14" fontId="6" fillId="0" borderId="2" xfId="0" applyNumberFormat="1" applyFont="1" applyBorder="1" applyAlignment="1" applyProtection="1">
      <alignment horizontal="right" vertical="center" wrapText="1"/>
      <protection locked="0"/>
    </xf>
    <xf numFmtId="0" fontId="6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/>
    <xf numFmtId="0" fontId="6" fillId="5" borderId="0" xfId="0" applyNumberFormat="1" applyFont="1" applyFill="1"/>
    <xf numFmtId="0" fontId="5" fillId="3" borderId="0" xfId="0" applyFont="1" applyFill="1"/>
    <xf numFmtId="0" fontId="6" fillId="3" borderId="0" xfId="0" applyFont="1" applyFill="1"/>
    <xf numFmtId="0" fontId="6" fillId="3" borderId="0" xfId="0" applyNumberFormat="1" applyFont="1" applyFill="1"/>
    <xf numFmtId="0" fontId="1" fillId="0" borderId="3" xfId="0" applyFont="1" applyBorder="1" applyAlignment="1">
      <alignment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/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16" fontId="6" fillId="2" borderId="0" xfId="0" applyNumberFormat="1" applyFont="1" applyFill="1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4" fontId="6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 wrapText="1"/>
    </xf>
    <xf numFmtId="0" fontId="6" fillId="2" borderId="0" xfId="0" applyFont="1" applyFill="1" applyBorder="1"/>
    <xf numFmtId="0" fontId="2" fillId="0" borderId="0" xfId="0" applyFont="1" applyBorder="1" applyAlignment="1" applyProtection="1">
      <alignment vertical="center" wrapText="1"/>
      <protection locked="0"/>
    </xf>
    <xf numFmtId="14" fontId="6" fillId="2" borderId="1" xfId="0" applyNumberFormat="1" applyFont="1" applyFill="1" applyBorder="1"/>
    <xf numFmtId="0" fontId="2" fillId="2" borderId="9" xfId="0" applyFont="1" applyFill="1" applyBorder="1" applyAlignment="1">
      <alignment vertical="center" wrapText="1"/>
    </xf>
    <xf numFmtId="14" fontId="6" fillId="2" borderId="8" xfId="0" applyNumberFormat="1" applyFont="1" applyFill="1" applyBorder="1" applyProtection="1">
      <protection locked="0"/>
    </xf>
    <xf numFmtId="0" fontId="6" fillId="2" borderId="8" xfId="0" applyFont="1" applyFill="1" applyBorder="1" applyAlignment="1">
      <alignment wrapText="1"/>
    </xf>
    <xf numFmtId="14" fontId="6" fillId="2" borderId="8" xfId="0" applyNumberFormat="1" applyFont="1" applyFill="1" applyBorder="1" applyAlignment="1" applyProtection="1">
      <alignment wrapText="1"/>
      <protection locked="0"/>
    </xf>
    <xf numFmtId="14" fontId="6" fillId="2" borderId="8" xfId="0" applyNumberFormat="1" applyFont="1" applyFill="1" applyBorder="1"/>
    <xf numFmtId="0" fontId="2" fillId="0" borderId="10" xfId="0" applyFont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5" fillId="6" borderId="13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CD4C-EA57-4763-982A-063EB8743C7E}">
  <sheetPr>
    <pageSetUpPr fitToPage="1"/>
  </sheetPr>
  <dimension ref="B1:T75"/>
  <sheetViews>
    <sheetView topLeftCell="A23" workbookViewId="0">
      <selection activeCell="C44" sqref="C44"/>
    </sheetView>
  </sheetViews>
  <sheetFormatPr defaultColWidth="9.140625" defaultRowHeight="15" x14ac:dyDescent="0.25"/>
  <cols>
    <col min="1" max="1" width="3.140625" style="4" customWidth="1"/>
    <col min="2" max="2" width="3.28515625" style="4" bestFit="1" customWidth="1"/>
    <col min="3" max="3" width="27.28515625" style="4" customWidth="1"/>
    <col min="4" max="4" width="13.85546875" style="4" bestFit="1" customWidth="1"/>
    <col min="5" max="5" width="14.42578125" style="4" customWidth="1"/>
    <col min="6" max="7" width="10.28515625" style="4" customWidth="1"/>
    <col min="8" max="8" width="12" style="5" customWidth="1"/>
    <col min="9" max="9" width="12" style="4" customWidth="1"/>
    <col min="10" max="11" width="10.5703125" style="4" customWidth="1"/>
    <col min="12" max="12" width="12" style="5" customWidth="1"/>
    <col min="13" max="13" width="12" style="4" customWidth="1"/>
    <col min="14" max="15" width="9.140625" style="4"/>
    <col min="16" max="16" width="9.140625" style="4" customWidth="1"/>
    <col min="17" max="16384" width="9.140625" style="4"/>
  </cols>
  <sheetData>
    <row r="1" spans="3:12" ht="32.25" customHeight="1" x14ac:dyDescent="0.25">
      <c r="C1" s="8" t="s">
        <v>107</v>
      </c>
      <c r="D1" s="9">
        <v>2025</v>
      </c>
    </row>
    <row r="2" spans="3:12" x14ac:dyDescent="0.25">
      <c r="C2" s="20" t="s">
        <v>11</v>
      </c>
      <c r="D2" s="36">
        <v>45663</v>
      </c>
    </row>
    <row r="3" spans="3:12" x14ac:dyDescent="0.25">
      <c r="C3" s="20" t="s">
        <v>12</v>
      </c>
      <c r="D3" s="36">
        <v>45767</v>
      </c>
      <c r="F3" s="15" t="s">
        <v>69</v>
      </c>
      <c r="G3" s="16"/>
      <c r="H3" s="17"/>
      <c r="I3" s="16"/>
      <c r="J3" s="16"/>
      <c r="K3" s="16"/>
      <c r="L3" s="17"/>
    </row>
    <row r="4" spans="3:12" x14ac:dyDescent="0.25">
      <c r="C4" s="20" t="s">
        <v>13</v>
      </c>
      <c r="D4" s="36">
        <v>45768</v>
      </c>
      <c r="F4" s="13" t="s">
        <v>105</v>
      </c>
      <c r="G4" s="13"/>
      <c r="H4" s="14"/>
      <c r="I4" s="13"/>
      <c r="J4" s="13"/>
      <c r="K4" s="13"/>
      <c r="L4" s="14"/>
    </row>
    <row r="5" spans="3:12" x14ac:dyDescent="0.25">
      <c r="C5" s="20" t="s">
        <v>106</v>
      </c>
      <c r="D5" s="36">
        <v>45778</v>
      </c>
      <c r="F5" s="13" t="s">
        <v>71</v>
      </c>
      <c r="G5" s="13"/>
      <c r="H5" s="14"/>
      <c r="I5" s="13"/>
      <c r="J5" s="13"/>
      <c r="K5" s="13"/>
      <c r="L5" s="14"/>
    </row>
    <row r="6" spans="3:12" x14ac:dyDescent="0.25">
      <c r="C6" s="20" t="s">
        <v>14</v>
      </c>
      <c r="D6" s="36">
        <v>45807</v>
      </c>
      <c r="F6" s="13" t="s">
        <v>72</v>
      </c>
      <c r="G6" s="13"/>
      <c r="H6" s="14"/>
      <c r="I6" s="13"/>
      <c r="J6" s="13"/>
      <c r="K6" s="13"/>
      <c r="L6" s="14"/>
    </row>
    <row r="7" spans="3:12" x14ac:dyDescent="0.25">
      <c r="C7" s="20" t="s">
        <v>15</v>
      </c>
      <c r="D7" s="36">
        <v>45827</v>
      </c>
      <c r="F7" s="13" t="s">
        <v>108</v>
      </c>
      <c r="G7" s="13"/>
      <c r="H7" s="14"/>
      <c r="I7" s="13"/>
      <c r="J7" s="13"/>
      <c r="K7" s="13"/>
      <c r="L7" s="14"/>
    </row>
    <row r="8" spans="3:12" x14ac:dyDescent="0.25">
      <c r="C8" s="20" t="s">
        <v>16</v>
      </c>
      <c r="D8" s="36">
        <v>45830</v>
      </c>
    </row>
    <row r="9" spans="3:12" ht="45" x14ac:dyDescent="0.25">
      <c r="C9" s="37" t="s">
        <v>95</v>
      </c>
      <c r="D9" s="38">
        <v>45874</v>
      </c>
    </row>
    <row r="10" spans="3:12" x14ac:dyDescent="0.25">
      <c r="C10" s="20" t="s">
        <v>17</v>
      </c>
      <c r="D10" s="36">
        <v>45884</v>
      </c>
    </row>
    <row r="11" spans="3:12" x14ac:dyDescent="0.25">
      <c r="C11" s="20" t="s">
        <v>18</v>
      </c>
      <c r="D11" s="36">
        <v>45962</v>
      </c>
    </row>
    <row r="12" spans="3:12" ht="60" x14ac:dyDescent="0.25">
      <c r="C12" s="37" t="s">
        <v>19</v>
      </c>
      <c r="D12" s="36">
        <v>45979</v>
      </c>
    </row>
    <row r="13" spans="3:12" x14ac:dyDescent="0.25">
      <c r="C13" s="20" t="s">
        <v>20</v>
      </c>
      <c r="D13" s="36">
        <v>46016</v>
      </c>
    </row>
    <row r="14" spans="3:12" x14ac:dyDescent="0.25">
      <c r="C14" s="20" t="s">
        <v>21</v>
      </c>
      <c r="D14" s="36">
        <v>46017</v>
      </c>
    </row>
    <row r="15" spans="3:12" x14ac:dyDescent="0.25">
      <c r="C15" s="20" t="s">
        <v>68</v>
      </c>
      <c r="D15" s="36">
        <v>46023</v>
      </c>
    </row>
    <row r="16" spans="3:12" x14ac:dyDescent="0.25">
      <c r="C16" s="20" t="s">
        <v>11</v>
      </c>
      <c r="D16" s="36">
        <v>46028</v>
      </c>
    </row>
    <row r="17" spans="2:13" x14ac:dyDescent="0.25">
      <c r="C17" s="20" t="s">
        <v>12</v>
      </c>
      <c r="D17" s="36">
        <v>46117</v>
      </c>
    </row>
    <row r="18" spans="2:13" x14ac:dyDescent="0.25">
      <c r="C18" s="20" t="s">
        <v>13</v>
      </c>
      <c r="D18" s="39">
        <v>46118</v>
      </c>
    </row>
    <row r="19" spans="2:13" x14ac:dyDescent="0.25">
      <c r="C19" s="6"/>
      <c r="D19" s="7"/>
    </row>
    <row r="20" spans="2:13" x14ac:dyDescent="0.25">
      <c r="C20" s="6"/>
      <c r="D20" s="7"/>
    </row>
    <row r="21" spans="2:13" x14ac:dyDescent="0.25">
      <c r="C21" s="6"/>
      <c r="D21" s="7"/>
    </row>
    <row r="23" spans="2:13" x14ac:dyDescent="0.25">
      <c r="B23" s="53" t="s">
        <v>109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2:13" ht="41.25" customHeight="1" x14ac:dyDescent="0.25">
      <c r="B24" s="50"/>
      <c r="C24" s="50" t="s">
        <v>0</v>
      </c>
      <c r="D24" s="50" t="s">
        <v>70</v>
      </c>
      <c r="E24" s="50" t="s">
        <v>127</v>
      </c>
      <c r="F24" s="48" t="s">
        <v>1</v>
      </c>
      <c r="G24" s="49"/>
      <c r="H24" s="51" t="s">
        <v>48</v>
      </c>
      <c r="I24" s="50" t="s">
        <v>2</v>
      </c>
      <c r="J24" s="48" t="s">
        <v>3</v>
      </c>
      <c r="K24" s="49"/>
      <c r="L24" s="51" t="s">
        <v>48</v>
      </c>
      <c r="M24" s="50" t="s">
        <v>2</v>
      </c>
    </row>
    <row r="25" spans="2:13" x14ac:dyDescent="0.25">
      <c r="B25" s="50"/>
      <c r="C25" s="56"/>
      <c r="D25" s="50"/>
      <c r="E25" s="50"/>
      <c r="F25" s="45" t="s">
        <v>4</v>
      </c>
      <c r="G25" s="45" t="s">
        <v>5</v>
      </c>
      <c r="H25" s="52"/>
      <c r="I25" s="50"/>
      <c r="J25" s="45" t="s">
        <v>4</v>
      </c>
      <c r="K25" s="45" t="s">
        <v>5</v>
      </c>
      <c r="L25" s="52"/>
      <c r="M25" s="50"/>
    </row>
    <row r="26" spans="2:13" x14ac:dyDescent="0.25">
      <c r="B26" s="18" t="s">
        <v>7</v>
      </c>
      <c r="C26" s="20" t="s">
        <v>99</v>
      </c>
      <c r="D26" s="19">
        <v>30</v>
      </c>
      <c r="E26" s="3">
        <v>6</v>
      </c>
      <c r="F26" s="10">
        <v>45870</v>
      </c>
      <c r="G26" s="10">
        <v>45893</v>
      </c>
      <c r="H26" s="11">
        <f t="shared" ref="H26:H51" si="0">IF(G26="","",(NETWORKDAYS(F26,G26,$D$2:$D$18)))</f>
        <v>14</v>
      </c>
      <c r="I26" s="12">
        <f t="shared" ref="I26:I53" si="1">IF(H26="","",D26-E26-H26)</f>
        <v>10</v>
      </c>
      <c r="J26" s="10"/>
      <c r="K26" s="10"/>
      <c r="L26" s="11">
        <f t="shared" ref="L26:L53" si="2">IF(I26="","",NETWORKDAYS(J26,K26,$D$2:$D$18))</f>
        <v>0</v>
      </c>
      <c r="M26" s="12">
        <f t="shared" ref="M26:M53" si="3">IF(L26="","",I26-L26)</f>
        <v>10</v>
      </c>
    </row>
    <row r="27" spans="2:13" ht="15.75" x14ac:dyDescent="0.25">
      <c r="B27" s="18" t="s">
        <v>22</v>
      </c>
      <c r="C27" s="29" t="s">
        <v>74</v>
      </c>
      <c r="D27" s="27">
        <v>30</v>
      </c>
      <c r="E27" s="24"/>
      <c r="F27" s="25">
        <v>45870</v>
      </c>
      <c r="G27" s="25">
        <v>45894</v>
      </c>
      <c r="H27" s="11">
        <f t="shared" si="0"/>
        <v>15</v>
      </c>
      <c r="I27" s="12">
        <f t="shared" si="1"/>
        <v>15</v>
      </c>
      <c r="J27" s="25"/>
      <c r="K27" s="25"/>
      <c r="L27" s="11">
        <f t="shared" si="2"/>
        <v>0</v>
      </c>
      <c r="M27" s="12">
        <f t="shared" si="3"/>
        <v>15</v>
      </c>
    </row>
    <row r="28" spans="2:13" x14ac:dyDescent="0.25">
      <c r="B28" s="18" t="s">
        <v>23</v>
      </c>
      <c r="C28" s="20" t="s">
        <v>103</v>
      </c>
      <c r="D28" s="19">
        <v>30</v>
      </c>
      <c r="E28" s="3"/>
      <c r="F28" s="10">
        <v>45849</v>
      </c>
      <c r="G28" s="10">
        <v>45869</v>
      </c>
      <c r="H28" s="11">
        <f t="shared" si="0"/>
        <v>15</v>
      </c>
      <c r="I28" s="12">
        <f t="shared" si="1"/>
        <v>15</v>
      </c>
      <c r="J28" s="10"/>
      <c r="K28" s="10"/>
      <c r="L28" s="11">
        <f t="shared" si="2"/>
        <v>0</v>
      </c>
      <c r="M28" s="12">
        <f t="shared" si="3"/>
        <v>15</v>
      </c>
    </row>
    <row r="29" spans="2:13" ht="15.75" x14ac:dyDescent="0.25">
      <c r="B29" s="18" t="s">
        <v>24</v>
      </c>
      <c r="C29" s="29" t="s">
        <v>113</v>
      </c>
      <c r="D29" s="19">
        <v>30</v>
      </c>
      <c r="E29" s="3"/>
      <c r="F29" s="10">
        <v>45842</v>
      </c>
      <c r="G29" s="10">
        <v>45865</v>
      </c>
      <c r="H29" s="11">
        <f t="shared" si="0"/>
        <v>16</v>
      </c>
      <c r="I29" s="12">
        <f t="shared" si="1"/>
        <v>14</v>
      </c>
      <c r="J29" s="10"/>
      <c r="K29" s="10"/>
      <c r="L29" s="11">
        <f t="shared" si="2"/>
        <v>0</v>
      </c>
      <c r="M29" s="12">
        <f t="shared" si="3"/>
        <v>14</v>
      </c>
    </row>
    <row r="30" spans="2:13" ht="15.75" x14ac:dyDescent="0.25">
      <c r="B30" s="18" t="s">
        <v>8</v>
      </c>
      <c r="C30" s="29" t="s">
        <v>115</v>
      </c>
      <c r="D30" s="19">
        <v>30</v>
      </c>
      <c r="E30" s="3"/>
      <c r="F30" s="10">
        <v>45839</v>
      </c>
      <c r="G30" s="10">
        <v>45856</v>
      </c>
      <c r="H30" s="11">
        <f t="shared" si="0"/>
        <v>14</v>
      </c>
      <c r="I30" s="12">
        <f t="shared" si="1"/>
        <v>16</v>
      </c>
      <c r="J30" s="10">
        <v>45866</v>
      </c>
      <c r="K30" s="10">
        <v>45869</v>
      </c>
      <c r="L30" s="11">
        <f t="shared" si="2"/>
        <v>4</v>
      </c>
      <c r="M30" s="12">
        <f t="shared" si="3"/>
        <v>12</v>
      </c>
    </row>
    <row r="31" spans="2:13" ht="15.75" x14ac:dyDescent="0.25">
      <c r="B31" s="18" t="s">
        <v>9</v>
      </c>
      <c r="C31" s="29" t="s">
        <v>117</v>
      </c>
      <c r="D31" s="19">
        <v>30</v>
      </c>
      <c r="E31" s="3"/>
      <c r="F31" s="10">
        <v>45856</v>
      </c>
      <c r="G31" s="10">
        <v>45869</v>
      </c>
      <c r="H31" s="11">
        <f t="shared" si="0"/>
        <v>10</v>
      </c>
      <c r="I31" s="12">
        <f t="shared" si="1"/>
        <v>20</v>
      </c>
      <c r="J31" s="10">
        <v>45936</v>
      </c>
      <c r="K31" s="10">
        <v>45949</v>
      </c>
      <c r="L31" s="11">
        <f t="shared" si="2"/>
        <v>10</v>
      </c>
      <c r="M31" s="12">
        <f t="shared" si="3"/>
        <v>10</v>
      </c>
    </row>
    <row r="32" spans="2:13" x14ac:dyDescent="0.25">
      <c r="B32" s="18" t="s">
        <v>25</v>
      </c>
      <c r="C32" s="20" t="s">
        <v>75</v>
      </c>
      <c r="D32" s="19">
        <v>30</v>
      </c>
      <c r="E32" s="3"/>
      <c r="F32" s="10">
        <v>45870</v>
      </c>
      <c r="G32" s="10">
        <v>45894</v>
      </c>
      <c r="H32" s="11">
        <f t="shared" si="0"/>
        <v>15</v>
      </c>
      <c r="I32" s="12">
        <f t="shared" si="1"/>
        <v>15</v>
      </c>
      <c r="J32" s="10"/>
      <c r="K32" s="10"/>
      <c r="L32" s="11">
        <f t="shared" si="2"/>
        <v>0</v>
      </c>
      <c r="M32" s="12">
        <f t="shared" si="3"/>
        <v>15</v>
      </c>
    </row>
    <row r="33" spans="2:20" x14ac:dyDescent="0.25">
      <c r="B33" s="18" t="s">
        <v>6</v>
      </c>
      <c r="C33" s="20" t="s">
        <v>110</v>
      </c>
      <c r="D33" s="19">
        <v>30</v>
      </c>
      <c r="E33" s="3"/>
      <c r="F33" s="10">
        <v>45901</v>
      </c>
      <c r="G33" s="10">
        <v>45922</v>
      </c>
      <c r="H33" s="11">
        <f t="shared" si="0"/>
        <v>16</v>
      </c>
      <c r="I33" s="12">
        <f t="shared" si="1"/>
        <v>14</v>
      </c>
      <c r="J33" s="10"/>
      <c r="K33" s="10"/>
      <c r="L33" s="11">
        <f t="shared" si="2"/>
        <v>0</v>
      </c>
      <c r="M33" s="12">
        <f t="shared" si="3"/>
        <v>14</v>
      </c>
    </row>
    <row r="34" spans="2:20" ht="15.75" x14ac:dyDescent="0.25">
      <c r="B34" s="18" t="s">
        <v>10</v>
      </c>
      <c r="C34" s="28" t="s">
        <v>101</v>
      </c>
      <c r="D34" s="19">
        <v>30</v>
      </c>
      <c r="E34" s="3">
        <v>3</v>
      </c>
      <c r="F34" s="10">
        <v>45866</v>
      </c>
      <c r="G34" s="10">
        <v>45872</v>
      </c>
      <c r="H34" s="11">
        <f t="shared" si="0"/>
        <v>5</v>
      </c>
      <c r="I34" s="12">
        <f t="shared" si="1"/>
        <v>22</v>
      </c>
      <c r="J34" s="10">
        <v>45894</v>
      </c>
      <c r="K34" s="10">
        <v>45907</v>
      </c>
      <c r="L34" s="11">
        <f t="shared" si="2"/>
        <v>10</v>
      </c>
      <c r="M34" s="12">
        <f t="shared" si="3"/>
        <v>12</v>
      </c>
    </row>
    <row r="35" spans="2:20" ht="15.75" x14ac:dyDescent="0.25">
      <c r="B35" s="18" t="s">
        <v>26</v>
      </c>
      <c r="C35" s="29" t="s">
        <v>116</v>
      </c>
      <c r="D35" s="19">
        <v>30</v>
      </c>
      <c r="E35" s="3">
        <v>3</v>
      </c>
      <c r="F35" s="10">
        <v>45831</v>
      </c>
      <c r="G35" s="10">
        <v>45851</v>
      </c>
      <c r="H35" s="11">
        <f t="shared" si="0"/>
        <v>15</v>
      </c>
      <c r="I35" s="12">
        <f t="shared" si="1"/>
        <v>12</v>
      </c>
      <c r="J35" s="10"/>
      <c r="K35" s="10"/>
      <c r="L35" s="11">
        <f t="shared" si="2"/>
        <v>0</v>
      </c>
      <c r="M35" s="12">
        <f t="shared" si="3"/>
        <v>12</v>
      </c>
    </row>
    <row r="36" spans="2:20" ht="15.75" x14ac:dyDescent="0.25">
      <c r="B36" s="18" t="s">
        <v>27</v>
      </c>
      <c r="C36" s="29" t="s">
        <v>100</v>
      </c>
      <c r="D36" s="19">
        <v>30</v>
      </c>
      <c r="E36" s="3"/>
      <c r="F36" s="10">
        <v>45875</v>
      </c>
      <c r="G36" s="10">
        <v>45893</v>
      </c>
      <c r="H36" s="11">
        <f t="shared" si="0"/>
        <v>12</v>
      </c>
      <c r="I36" s="12">
        <f t="shared" si="1"/>
        <v>18</v>
      </c>
      <c r="J36" s="10">
        <v>45905</v>
      </c>
      <c r="K36" s="10">
        <v>45910</v>
      </c>
      <c r="L36" s="11">
        <f t="shared" si="2"/>
        <v>4</v>
      </c>
      <c r="M36" s="12">
        <f t="shared" si="3"/>
        <v>14</v>
      </c>
    </row>
    <row r="37" spans="2:20" ht="15.75" x14ac:dyDescent="0.25">
      <c r="B37" s="18" t="s">
        <v>28</v>
      </c>
      <c r="C37" s="29" t="s">
        <v>76</v>
      </c>
      <c r="D37" s="19">
        <v>30</v>
      </c>
      <c r="E37" s="3"/>
      <c r="F37" s="10">
        <v>45870</v>
      </c>
      <c r="G37" s="10">
        <v>45900</v>
      </c>
      <c r="H37" s="11">
        <f t="shared" si="0"/>
        <v>19</v>
      </c>
      <c r="I37" s="12">
        <f t="shared" si="1"/>
        <v>11</v>
      </c>
      <c r="J37" s="10"/>
      <c r="K37" s="10"/>
      <c r="L37" s="11">
        <f t="shared" si="2"/>
        <v>0</v>
      </c>
      <c r="M37" s="12">
        <f t="shared" si="3"/>
        <v>11</v>
      </c>
    </row>
    <row r="38" spans="2:20" ht="15.75" x14ac:dyDescent="0.25">
      <c r="B38" s="18" t="s">
        <v>29</v>
      </c>
      <c r="C38" s="22" t="s">
        <v>118</v>
      </c>
      <c r="D38" s="19">
        <v>23</v>
      </c>
      <c r="E38" s="3"/>
      <c r="F38" s="10">
        <v>45870</v>
      </c>
      <c r="G38" s="10">
        <v>45887</v>
      </c>
      <c r="H38" s="11">
        <f t="shared" si="0"/>
        <v>10</v>
      </c>
      <c r="I38" s="12">
        <f t="shared" si="1"/>
        <v>13</v>
      </c>
      <c r="J38" s="10"/>
      <c r="K38" s="10"/>
      <c r="L38" s="11">
        <f t="shared" si="2"/>
        <v>0</v>
      </c>
      <c r="M38" s="12">
        <f t="shared" si="3"/>
        <v>13</v>
      </c>
    </row>
    <row r="39" spans="2:20" x14ac:dyDescent="0.25">
      <c r="B39" s="18" t="s">
        <v>30</v>
      </c>
      <c r="C39" s="20" t="s">
        <v>104</v>
      </c>
      <c r="D39" s="19">
        <v>30</v>
      </c>
      <c r="E39" s="3"/>
      <c r="F39" s="10">
        <v>45842</v>
      </c>
      <c r="G39" s="10">
        <v>45865</v>
      </c>
      <c r="H39" s="11">
        <f t="shared" si="0"/>
        <v>16</v>
      </c>
      <c r="I39" s="12">
        <f t="shared" si="1"/>
        <v>14</v>
      </c>
      <c r="J39" s="10"/>
      <c r="K39" s="10"/>
      <c r="L39" s="11">
        <f t="shared" si="2"/>
        <v>0</v>
      </c>
      <c r="M39" s="12">
        <f t="shared" si="3"/>
        <v>14</v>
      </c>
    </row>
    <row r="40" spans="2:20" ht="15.75" x14ac:dyDescent="0.25">
      <c r="B40" s="26" t="s">
        <v>31</v>
      </c>
      <c r="C40" s="28" t="s">
        <v>111</v>
      </c>
      <c r="D40" s="27">
        <v>30</v>
      </c>
      <c r="E40" s="24"/>
      <c r="F40" s="25"/>
      <c r="G40" s="25"/>
      <c r="H40" s="11" t="str">
        <f t="shared" si="0"/>
        <v/>
      </c>
      <c r="I40" s="12" t="str">
        <f t="shared" si="1"/>
        <v/>
      </c>
      <c r="J40" s="25"/>
      <c r="K40" s="25"/>
      <c r="L40" s="11" t="str">
        <f t="shared" si="2"/>
        <v/>
      </c>
      <c r="M40" s="12" t="str">
        <f t="shared" si="3"/>
        <v/>
      </c>
    </row>
    <row r="41" spans="2:20" ht="15.75" x14ac:dyDescent="0.25">
      <c r="B41" s="18" t="s">
        <v>32</v>
      </c>
      <c r="C41" s="28" t="s">
        <v>89</v>
      </c>
      <c r="D41" s="19">
        <v>30</v>
      </c>
      <c r="E41" s="3"/>
      <c r="F41" s="10"/>
      <c r="G41" s="10"/>
      <c r="H41" s="11" t="str">
        <f t="shared" si="0"/>
        <v/>
      </c>
      <c r="I41" s="12" t="str">
        <f t="shared" si="1"/>
        <v/>
      </c>
      <c r="J41" s="10"/>
      <c r="K41" s="10"/>
      <c r="L41" s="11" t="str">
        <f t="shared" si="2"/>
        <v/>
      </c>
      <c r="M41" s="12" t="str">
        <f t="shared" si="3"/>
        <v/>
      </c>
    </row>
    <row r="42" spans="2:20" x14ac:dyDescent="0.25">
      <c r="B42" s="18" t="s">
        <v>33</v>
      </c>
      <c r="C42" s="20" t="s">
        <v>80</v>
      </c>
      <c r="D42" s="19">
        <v>30</v>
      </c>
      <c r="E42" s="3">
        <v>8</v>
      </c>
      <c r="F42" s="10">
        <v>45839</v>
      </c>
      <c r="G42" s="10">
        <v>45853</v>
      </c>
      <c r="H42" s="11">
        <f t="shared" si="0"/>
        <v>11</v>
      </c>
      <c r="I42" s="12">
        <f t="shared" si="1"/>
        <v>11</v>
      </c>
      <c r="J42" s="10"/>
      <c r="K42" s="10"/>
      <c r="L42" s="11">
        <f t="shared" si="2"/>
        <v>0</v>
      </c>
      <c r="M42" s="12">
        <f t="shared" si="3"/>
        <v>11</v>
      </c>
    </row>
    <row r="43" spans="2:20" ht="15.75" x14ac:dyDescent="0.25">
      <c r="B43" s="18" t="s">
        <v>34</v>
      </c>
      <c r="C43" s="35" t="s">
        <v>90</v>
      </c>
      <c r="D43" s="19">
        <v>30</v>
      </c>
      <c r="E43" s="3"/>
      <c r="F43" s="10">
        <v>45849</v>
      </c>
      <c r="G43" s="10">
        <v>45869</v>
      </c>
      <c r="H43" s="11">
        <f t="shared" si="0"/>
        <v>15</v>
      </c>
      <c r="I43" s="12">
        <f t="shared" si="1"/>
        <v>15</v>
      </c>
      <c r="J43" s="10"/>
      <c r="K43" s="10"/>
      <c r="L43" s="11">
        <f t="shared" si="2"/>
        <v>0</v>
      </c>
      <c r="M43" s="12">
        <f t="shared" si="3"/>
        <v>15</v>
      </c>
    </row>
    <row r="44" spans="2:20" x14ac:dyDescent="0.25">
      <c r="B44" s="18" t="s">
        <v>35</v>
      </c>
      <c r="C44" s="20" t="s">
        <v>129</v>
      </c>
      <c r="D44" s="27">
        <v>30</v>
      </c>
      <c r="E44" s="24"/>
      <c r="F44" s="25"/>
      <c r="G44" s="25"/>
      <c r="H44" s="11" t="str">
        <f t="shared" si="0"/>
        <v/>
      </c>
      <c r="I44" s="12" t="str">
        <f t="shared" si="1"/>
        <v/>
      </c>
      <c r="J44" s="25"/>
      <c r="K44" s="25"/>
      <c r="L44" s="11" t="str">
        <f t="shared" si="2"/>
        <v/>
      </c>
      <c r="M44" s="12" t="str">
        <f t="shared" si="3"/>
        <v/>
      </c>
    </row>
    <row r="45" spans="2:20" ht="15.75" x14ac:dyDescent="0.25">
      <c r="B45" s="18" t="s">
        <v>36</v>
      </c>
      <c r="C45" s="30" t="s">
        <v>112</v>
      </c>
      <c r="D45" s="19">
        <v>30</v>
      </c>
      <c r="E45" s="3"/>
      <c r="F45" s="10"/>
      <c r="G45" s="10"/>
      <c r="H45" s="11" t="str">
        <f t="shared" si="0"/>
        <v/>
      </c>
      <c r="I45" s="12" t="str">
        <f t="shared" si="1"/>
        <v/>
      </c>
      <c r="J45" s="10"/>
      <c r="K45" s="10"/>
      <c r="L45" s="11" t="str">
        <f t="shared" si="2"/>
        <v/>
      </c>
      <c r="M45" s="12" t="str">
        <f t="shared" si="3"/>
        <v/>
      </c>
      <c r="T45" s="23"/>
    </row>
    <row r="46" spans="2:20" x14ac:dyDescent="0.25">
      <c r="B46" s="18" t="s">
        <v>37</v>
      </c>
      <c r="C46" s="20" t="s">
        <v>78</v>
      </c>
      <c r="D46" s="19">
        <v>30</v>
      </c>
      <c r="E46" s="3"/>
      <c r="F46" s="10">
        <v>45870</v>
      </c>
      <c r="G46" s="10">
        <v>45900</v>
      </c>
      <c r="H46" s="11">
        <f t="shared" si="0"/>
        <v>19</v>
      </c>
      <c r="I46" s="12">
        <f t="shared" si="1"/>
        <v>11</v>
      </c>
      <c r="J46" s="10"/>
      <c r="K46" s="10"/>
      <c r="L46" s="11">
        <f t="shared" si="2"/>
        <v>0</v>
      </c>
      <c r="M46" s="12">
        <f t="shared" si="3"/>
        <v>11</v>
      </c>
    </row>
    <row r="47" spans="2:20" x14ac:dyDescent="0.25">
      <c r="B47" s="18" t="s">
        <v>38</v>
      </c>
      <c r="C47" s="20" t="s">
        <v>119</v>
      </c>
      <c r="D47" s="19">
        <v>28</v>
      </c>
      <c r="E47" s="3"/>
      <c r="F47" s="10">
        <v>45887</v>
      </c>
      <c r="G47" s="10">
        <v>45900</v>
      </c>
      <c r="H47" s="11">
        <f t="shared" si="0"/>
        <v>10</v>
      </c>
      <c r="I47" s="12">
        <f t="shared" si="1"/>
        <v>18</v>
      </c>
      <c r="J47" s="10">
        <v>45901</v>
      </c>
      <c r="K47" s="10">
        <v>45907</v>
      </c>
      <c r="L47" s="11">
        <f t="shared" si="2"/>
        <v>5</v>
      </c>
      <c r="M47" s="12">
        <f t="shared" si="3"/>
        <v>13</v>
      </c>
    </row>
    <row r="48" spans="2:20" x14ac:dyDescent="0.25">
      <c r="B48" s="18" t="s">
        <v>39</v>
      </c>
      <c r="C48" s="20" t="s">
        <v>114</v>
      </c>
      <c r="D48" s="19">
        <v>30</v>
      </c>
      <c r="E48" s="3"/>
      <c r="F48" s="10">
        <v>45845</v>
      </c>
      <c r="G48" s="10">
        <v>45865</v>
      </c>
      <c r="H48" s="11">
        <f t="shared" si="0"/>
        <v>15</v>
      </c>
      <c r="I48" s="12">
        <f t="shared" si="1"/>
        <v>15</v>
      </c>
      <c r="J48" s="10"/>
      <c r="K48" s="10"/>
      <c r="L48" s="11">
        <f t="shared" si="2"/>
        <v>0</v>
      </c>
      <c r="M48" s="12">
        <f t="shared" si="3"/>
        <v>15</v>
      </c>
    </row>
    <row r="49" spans="2:13" x14ac:dyDescent="0.25">
      <c r="B49" s="18" t="s">
        <v>40</v>
      </c>
      <c r="C49" s="20" t="s">
        <v>102</v>
      </c>
      <c r="D49" s="19">
        <v>30</v>
      </c>
      <c r="E49" s="3"/>
      <c r="F49" s="10">
        <v>45873</v>
      </c>
      <c r="G49" s="10">
        <v>45894</v>
      </c>
      <c r="H49" s="11">
        <f t="shared" si="0"/>
        <v>14</v>
      </c>
      <c r="I49" s="12">
        <f t="shared" si="1"/>
        <v>16</v>
      </c>
      <c r="J49" s="10"/>
      <c r="K49" s="10"/>
      <c r="L49" s="11">
        <f t="shared" si="2"/>
        <v>0</v>
      </c>
      <c r="M49" s="12">
        <f t="shared" si="3"/>
        <v>16</v>
      </c>
    </row>
    <row r="50" spans="2:13" ht="15.75" x14ac:dyDescent="0.25">
      <c r="B50" s="18" t="s">
        <v>41</v>
      </c>
      <c r="C50" s="29" t="s">
        <v>79</v>
      </c>
      <c r="D50" s="19">
        <v>30</v>
      </c>
      <c r="E50" s="3"/>
      <c r="F50" s="10">
        <v>45870</v>
      </c>
      <c r="G50" s="10">
        <v>45897</v>
      </c>
      <c r="H50" s="11">
        <f t="shared" si="0"/>
        <v>18</v>
      </c>
      <c r="I50" s="12">
        <f t="shared" si="1"/>
        <v>12</v>
      </c>
      <c r="J50" s="10"/>
      <c r="K50" s="10"/>
      <c r="L50" s="11">
        <f t="shared" si="2"/>
        <v>0</v>
      </c>
      <c r="M50" s="12">
        <f t="shared" si="3"/>
        <v>12</v>
      </c>
    </row>
    <row r="51" spans="2:13" ht="15.75" x14ac:dyDescent="0.25">
      <c r="B51" s="18" t="s">
        <v>42</v>
      </c>
      <c r="C51" s="29" t="s">
        <v>77</v>
      </c>
      <c r="D51" s="19">
        <v>30</v>
      </c>
      <c r="E51" s="3"/>
      <c r="F51" s="10">
        <v>45849</v>
      </c>
      <c r="G51" s="10">
        <v>45869</v>
      </c>
      <c r="H51" s="11">
        <f t="shared" si="0"/>
        <v>15</v>
      </c>
      <c r="I51" s="12">
        <f t="shared" si="1"/>
        <v>15</v>
      </c>
      <c r="J51" s="10"/>
      <c r="K51" s="10"/>
      <c r="L51" s="11">
        <f t="shared" si="2"/>
        <v>0</v>
      </c>
      <c r="M51" s="12">
        <f t="shared" si="3"/>
        <v>15</v>
      </c>
    </row>
    <row r="52" spans="2:13" ht="15.75" x14ac:dyDescent="0.25">
      <c r="B52" s="26" t="s">
        <v>43</v>
      </c>
      <c r="C52" s="29"/>
      <c r="D52" s="27"/>
      <c r="E52" s="24"/>
      <c r="F52" s="25"/>
      <c r="G52" s="25"/>
      <c r="H52" s="11" t="str">
        <f>IF(G52="","",(NETWORKDAYS(F52,G52,$D$2:$D$21)))</f>
        <v/>
      </c>
      <c r="I52" s="12" t="str">
        <f t="shared" si="1"/>
        <v/>
      </c>
      <c r="J52" s="25"/>
      <c r="K52" s="25"/>
      <c r="L52" s="11" t="str">
        <f t="shared" si="2"/>
        <v/>
      </c>
      <c r="M52" s="12" t="str">
        <f t="shared" si="3"/>
        <v/>
      </c>
    </row>
    <row r="53" spans="2:13" ht="16.5" thickBot="1" x14ac:dyDescent="0.3">
      <c r="B53" s="18" t="s">
        <v>44</v>
      </c>
      <c r="C53" s="41"/>
      <c r="D53" s="19"/>
      <c r="E53" s="3"/>
      <c r="F53" s="10"/>
      <c r="G53" s="10"/>
      <c r="H53" s="11" t="str">
        <f>IF(G53="","",(NETWORKDAYS(F53,G53,$D$2:$D$21)))</f>
        <v/>
      </c>
      <c r="I53" s="12" t="str">
        <f t="shared" si="1"/>
        <v/>
      </c>
      <c r="J53" s="10"/>
      <c r="K53" s="10"/>
      <c r="L53" s="11" t="str">
        <f t="shared" si="2"/>
        <v/>
      </c>
      <c r="M53" s="12" t="str">
        <f t="shared" si="3"/>
        <v/>
      </c>
    </row>
    <row r="54" spans="2:13" ht="29.25" x14ac:dyDescent="0.25">
      <c r="B54" s="18" t="s">
        <v>45</v>
      </c>
      <c r="C54" s="43" t="s">
        <v>123</v>
      </c>
    </row>
    <row r="55" spans="2:13" ht="90" x14ac:dyDescent="0.25">
      <c r="B55" s="18" t="s">
        <v>46</v>
      </c>
      <c r="C55" s="42" t="s">
        <v>124</v>
      </c>
      <c r="D55" s="19"/>
      <c r="E55" s="3"/>
      <c r="F55" s="10"/>
      <c r="G55" s="10"/>
      <c r="H55" s="11" t="str">
        <f t="shared" ref="H55:H75" si="4">IF(G55="","",(NETWORKDAYS(F55,G55,$D$2:$D$21)))</f>
        <v/>
      </c>
      <c r="I55" s="12" t="str">
        <f t="shared" ref="I55:I75" si="5">IF(H55="","",D55-E55-H55)</f>
        <v/>
      </c>
      <c r="J55" s="10"/>
      <c r="K55" s="10"/>
      <c r="L55" s="11" t="str">
        <f t="shared" ref="L55:L75" si="6">IF(I55="","",NETWORKDAYS(J55,K55,$D$2:$D$21))</f>
        <v/>
      </c>
      <c r="M55" s="12" t="str">
        <f t="shared" ref="M55:M75" si="7">IF(L55="","",I55-L55)</f>
        <v/>
      </c>
    </row>
    <row r="56" spans="2:13" ht="75" x14ac:dyDescent="0.25">
      <c r="B56" s="18" t="s">
        <v>47</v>
      </c>
      <c r="C56" s="42" t="s">
        <v>125</v>
      </c>
      <c r="D56" s="19"/>
      <c r="E56" s="3"/>
      <c r="F56" s="10"/>
      <c r="G56" s="10"/>
      <c r="H56" s="11" t="str">
        <f t="shared" si="4"/>
        <v/>
      </c>
      <c r="I56" s="12" t="str">
        <f t="shared" si="5"/>
        <v/>
      </c>
      <c r="J56" s="10"/>
      <c r="K56" s="10"/>
      <c r="L56" s="11" t="str">
        <f t="shared" si="6"/>
        <v/>
      </c>
      <c r="M56" s="12" t="str">
        <f t="shared" si="7"/>
        <v/>
      </c>
    </row>
    <row r="57" spans="2:13" ht="30.75" thickBot="1" x14ac:dyDescent="0.3">
      <c r="B57" s="18" t="s">
        <v>49</v>
      </c>
      <c r="C57" s="44" t="s">
        <v>126</v>
      </c>
      <c r="D57" s="19"/>
      <c r="E57" s="3"/>
      <c r="F57" s="10"/>
      <c r="G57" s="10"/>
      <c r="H57" s="11" t="str">
        <f t="shared" si="4"/>
        <v/>
      </c>
      <c r="I57" s="12" t="str">
        <f t="shared" si="5"/>
        <v/>
      </c>
      <c r="J57" s="10"/>
      <c r="K57" s="10"/>
      <c r="L57" s="11" t="str">
        <f t="shared" si="6"/>
        <v/>
      </c>
      <c r="M57" s="12" t="str">
        <f t="shared" si="7"/>
        <v/>
      </c>
    </row>
    <row r="58" spans="2:13" ht="15.75" x14ac:dyDescent="0.25">
      <c r="B58" s="18" t="s">
        <v>50</v>
      </c>
      <c r="C58" s="21"/>
      <c r="D58" s="19"/>
      <c r="E58" s="3"/>
      <c r="F58" s="10"/>
      <c r="G58" s="10"/>
      <c r="H58" s="11" t="str">
        <f t="shared" si="4"/>
        <v/>
      </c>
      <c r="I58" s="12" t="str">
        <f t="shared" si="5"/>
        <v/>
      </c>
      <c r="J58" s="10"/>
      <c r="K58" s="10"/>
      <c r="L58" s="11" t="str">
        <f t="shared" si="6"/>
        <v/>
      </c>
      <c r="M58" s="12" t="str">
        <f t="shared" si="7"/>
        <v/>
      </c>
    </row>
    <row r="59" spans="2:13" ht="15.75" x14ac:dyDescent="0.25">
      <c r="B59" s="18" t="s">
        <v>51</v>
      </c>
      <c r="C59" s="2"/>
      <c r="D59" s="19"/>
      <c r="E59" s="3"/>
      <c r="F59" s="10"/>
      <c r="G59" s="10"/>
      <c r="H59" s="11" t="str">
        <f t="shared" si="4"/>
        <v/>
      </c>
      <c r="I59" s="12" t="str">
        <f t="shared" si="5"/>
        <v/>
      </c>
      <c r="J59" s="10"/>
      <c r="K59" s="10"/>
      <c r="L59" s="11" t="str">
        <f t="shared" si="6"/>
        <v/>
      </c>
      <c r="M59" s="12" t="str">
        <f t="shared" si="7"/>
        <v/>
      </c>
    </row>
    <row r="60" spans="2:13" ht="15.75" x14ac:dyDescent="0.25">
      <c r="B60" s="1" t="s">
        <v>52</v>
      </c>
      <c r="C60" s="2"/>
      <c r="D60" s="3"/>
      <c r="E60" s="3"/>
      <c r="F60" s="10"/>
      <c r="G60" s="10"/>
      <c r="H60" s="11" t="str">
        <f t="shared" si="4"/>
        <v/>
      </c>
      <c r="I60" s="12" t="str">
        <f t="shared" si="5"/>
        <v/>
      </c>
      <c r="J60" s="10"/>
      <c r="K60" s="10"/>
      <c r="L60" s="11" t="str">
        <f t="shared" si="6"/>
        <v/>
      </c>
      <c r="M60" s="12" t="str">
        <f t="shared" si="7"/>
        <v/>
      </c>
    </row>
    <row r="61" spans="2:13" ht="15.75" x14ac:dyDescent="0.25">
      <c r="B61" s="1" t="s">
        <v>53</v>
      </c>
      <c r="C61" s="2"/>
      <c r="D61" s="3"/>
      <c r="E61" s="3"/>
      <c r="F61" s="10"/>
      <c r="G61" s="10"/>
      <c r="H61" s="11" t="str">
        <f t="shared" si="4"/>
        <v/>
      </c>
      <c r="I61" s="12" t="str">
        <f t="shared" si="5"/>
        <v/>
      </c>
      <c r="J61" s="10"/>
      <c r="K61" s="10"/>
      <c r="L61" s="11" t="str">
        <f t="shared" si="6"/>
        <v/>
      </c>
      <c r="M61" s="12" t="str">
        <f t="shared" si="7"/>
        <v/>
      </c>
    </row>
    <row r="62" spans="2:13" ht="15.75" x14ac:dyDescent="0.25">
      <c r="B62" s="1" t="s">
        <v>54</v>
      </c>
      <c r="C62" s="2"/>
      <c r="D62" s="3"/>
      <c r="E62" s="3"/>
      <c r="F62" s="10"/>
      <c r="G62" s="10"/>
      <c r="H62" s="11" t="str">
        <f t="shared" si="4"/>
        <v/>
      </c>
      <c r="I62" s="12" t="str">
        <f t="shared" si="5"/>
        <v/>
      </c>
      <c r="J62" s="10"/>
      <c r="K62" s="10"/>
      <c r="L62" s="11" t="str">
        <f t="shared" si="6"/>
        <v/>
      </c>
      <c r="M62" s="12" t="str">
        <f t="shared" si="7"/>
        <v/>
      </c>
    </row>
    <row r="63" spans="2:13" ht="15.75" x14ac:dyDescent="0.25">
      <c r="B63" s="1" t="s">
        <v>55</v>
      </c>
      <c r="C63" s="2"/>
      <c r="D63" s="3"/>
      <c r="E63" s="3"/>
      <c r="F63" s="10"/>
      <c r="G63" s="10"/>
      <c r="H63" s="11" t="str">
        <f t="shared" si="4"/>
        <v/>
      </c>
      <c r="I63" s="12" t="str">
        <f t="shared" si="5"/>
        <v/>
      </c>
      <c r="J63" s="10"/>
      <c r="K63" s="10"/>
      <c r="L63" s="11" t="str">
        <f t="shared" si="6"/>
        <v/>
      </c>
      <c r="M63" s="12" t="str">
        <f t="shared" si="7"/>
        <v/>
      </c>
    </row>
    <row r="64" spans="2:13" ht="15.75" x14ac:dyDescent="0.25">
      <c r="B64" s="1" t="s">
        <v>56</v>
      </c>
      <c r="C64" s="2"/>
      <c r="D64" s="3"/>
      <c r="E64" s="3"/>
      <c r="F64" s="10"/>
      <c r="G64" s="10"/>
      <c r="H64" s="11" t="str">
        <f t="shared" si="4"/>
        <v/>
      </c>
      <c r="I64" s="12" t="str">
        <f t="shared" si="5"/>
        <v/>
      </c>
      <c r="J64" s="10"/>
      <c r="K64" s="10"/>
      <c r="L64" s="11" t="str">
        <f t="shared" si="6"/>
        <v/>
      </c>
      <c r="M64" s="12" t="str">
        <f t="shared" si="7"/>
        <v/>
      </c>
    </row>
    <row r="65" spans="2:13" ht="15.75" x14ac:dyDescent="0.25">
      <c r="B65" s="1" t="s">
        <v>57</v>
      </c>
      <c r="C65" s="2"/>
      <c r="D65" s="3"/>
      <c r="E65" s="3"/>
      <c r="F65" s="10"/>
      <c r="G65" s="10"/>
      <c r="H65" s="11" t="str">
        <f t="shared" si="4"/>
        <v/>
      </c>
      <c r="I65" s="12" t="str">
        <f t="shared" si="5"/>
        <v/>
      </c>
      <c r="J65" s="10"/>
      <c r="K65" s="10"/>
      <c r="L65" s="11" t="str">
        <f t="shared" si="6"/>
        <v/>
      </c>
      <c r="M65" s="12" t="str">
        <f t="shared" si="7"/>
        <v/>
      </c>
    </row>
    <row r="66" spans="2:13" ht="15.75" x14ac:dyDescent="0.25">
      <c r="B66" s="1" t="s">
        <v>58</v>
      </c>
      <c r="C66" s="2"/>
      <c r="D66" s="3"/>
      <c r="E66" s="3"/>
      <c r="F66" s="10"/>
      <c r="G66" s="10"/>
      <c r="H66" s="11" t="str">
        <f t="shared" si="4"/>
        <v/>
      </c>
      <c r="I66" s="12" t="str">
        <f t="shared" si="5"/>
        <v/>
      </c>
      <c r="J66" s="10"/>
      <c r="K66" s="10"/>
      <c r="L66" s="11" t="str">
        <f t="shared" si="6"/>
        <v/>
      </c>
      <c r="M66" s="12" t="str">
        <f t="shared" si="7"/>
        <v/>
      </c>
    </row>
    <row r="67" spans="2:13" ht="15.75" x14ac:dyDescent="0.25">
      <c r="B67" s="1" t="s">
        <v>59</v>
      </c>
      <c r="C67" s="2"/>
      <c r="D67" s="3"/>
      <c r="E67" s="3"/>
      <c r="F67" s="10"/>
      <c r="G67" s="10"/>
      <c r="H67" s="11" t="str">
        <f t="shared" si="4"/>
        <v/>
      </c>
      <c r="I67" s="12" t="str">
        <f t="shared" si="5"/>
        <v/>
      </c>
      <c r="J67" s="10"/>
      <c r="K67" s="10"/>
      <c r="L67" s="11" t="str">
        <f t="shared" si="6"/>
        <v/>
      </c>
      <c r="M67" s="12" t="str">
        <f t="shared" si="7"/>
        <v/>
      </c>
    </row>
    <row r="68" spans="2:13" ht="15.75" x14ac:dyDescent="0.25">
      <c r="B68" s="1" t="s">
        <v>60</v>
      </c>
      <c r="C68" s="2"/>
      <c r="D68" s="3"/>
      <c r="E68" s="3"/>
      <c r="F68" s="10"/>
      <c r="G68" s="10"/>
      <c r="H68" s="11" t="str">
        <f t="shared" si="4"/>
        <v/>
      </c>
      <c r="I68" s="12" t="str">
        <f t="shared" si="5"/>
        <v/>
      </c>
      <c r="J68" s="10"/>
      <c r="K68" s="10"/>
      <c r="L68" s="11" t="str">
        <f t="shared" si="6"/>
        <v/>
      </c>
      <c r="M68" s="12" t="str">
        <f t="shared" si="7"/>
        <v/>
      </c>
    </row>
    <row r="69" spans="2:13" ht="15.75" x14ac:dyDescent="0.25">
      <c r="B69" s="1" t="s">
        <v>61</v>
      </c>
      <c r="C69" s="2"/>
      <c r="D69" s="3"/>
      <c r="E69" s="3"/>
      <c r="F69" s="10"/>
      <c r="G69" s="10"/>
      <c r="H69" s="11" t="str">
        <f t="shared" si="4"/>
        <v/>
      </c>
      <c r="I69" s="12" t="str">
        <f t="shared" si="5"/>
        <v/>
      </c>
      <c r="J69" s="10"/>
      <c r="K69" s="10"/>
      <c r="L69" s="11" t="str">
        <f t="shared" si="6"/>
        <v/>
      </c>
      <c r="M69" s="12" t="str">
        <f t="shared" si="7"/>
        <v/>
      </c>
    </row>
    <row r="70" spans="2:13" ht="15.75" x14ac:dyDescent="0.25">
      <c r="B70" s="1" t="s">
        <v>62</v>
      </c>
      <c r="C70" s="2"/>
      <c r="D70" s="3"/>
      <c r="E70" s="3"/>
      <c r="F70" s="10"/>
      <c r="G70" s="10"/>
      <c r="H70" s="11" t="str">
        <f t="shared" si="4"/>
        <v/>
      </c>
      <c r="I70" s="12" t="str">
        <f t="shared" si="5"/>
        <v/>
      </c>
      <c r="J70" s="10"/>
      <c r="K70" s="10"/>
      <c r="L70" s="11" t="str">
        <f t="shared" si="6"/>
        <v/>
      </c>
      <c r="M70" s="12" t="str">
        <f t="shared" si="7"/>
        <v/>
      </c>
    </row>
    <row r="71" spans="2:13" ht="15.75" x14ac:dyDescent="0.25">
      <c r="B71" s="1" t="s">
        <v>63</v>
      </c>
      <c r="C71" s="2"/>
      <c r="D71" s="3"/>
      <c r="E71" s="3"/>
      <c r="F71" s="10"/>
      <c r="G71" s="10"/>
      <c r="H71" s="11" t="str">
        <f t="shared" si="4"/>
        <v/>
      </c>
      <c r="I71" s="12" t="str">
        <f t="shared" si="5"/>
        <v/>
      </c>
      <c r="J71" s="10"/>
      <c r="K71" s="10"/>
      <c r="L71" s="11" t="str">
        <f t="shared" si="6"/>
        <v/>
      </c>
      <c r="M71" s="12" t="str">
        <f t="shared" si="7"/>
        <v/>
      </c>
    </row>
    <row r="72" spans="2:13" ht="15.75" x14ac:dyDescent="0.25">
      <c r="B72" s="1" t="s">
        <v>64</v>
      </c>
      <c r="C72" s="2"/>
      <c r="D72" s="3"/>
      <c r="E72" s="3"/>
      <c r="F72" s="10"/>
      <c r="G72" s="10"/>
      <c r="H72" s="11" t="str">
        <f t="shared" si="4"/>
        <v/>
      </c>
      <c r="I72" s="12" t="str">
        <f t="shared" si="5"/>
        <v/>
      </c>
      <c r="J72" s="10"/>
      <c r="K72" s="10"/>
      <c r="L72" s="11" t="str">
        <f t="shared" si="6"/>
        <v/>
      </c>
      <c r="M72" s="12" t="str">
        <f t="shared" si="7"/>
        <v/>
      </c>
    </row>
    <row r="73" spans="2:13" ht="15.75" x14ac:dyDescent="0.25">
      <c r="B73" s="1" t="s">
        <v>65</v>
      </c>
      <c r="C73" s="2"/>
      <c r="D73" s="3"/>
      <c r="E73" s="3"/>
      <c r="F73" s="10"/>
      <c r="G73" s="10"/>
      <c r="H73" s="11" t="str">
        <f t="shared" si="4"/>
        <v/>
      </c>
      <c r="I73" s="12" t="str">
        <f t="shared" si="5"/>
        <v/>
      </c>
      <c r="J73" s="10"/>
      <c r="K73" s="10"/>
      <c r="L73" s="11" t="str">
        <f t="shared" si="6"/>
        <v/>
      </c>
      <c r="M73" s="12" t="str">
        <f t="shared" si="7"/>
        <v/>
      </c>
    </row>
    <row r="74" spans="2:13" ht="15.75" x14ac:dyDescent="0.25">
      <c r="B74" s="1" t="s">
        <v>66</v>
      </c>
      <c r="C74" s="2"/>
      <c r="D74" s="3"/>
      <c r="E74" s="3"/>
      <c r="F74" s="10"/>
      <c r="G74" s="10"/>
      <c r="H74" s="11" t="str">
        <f t="shared" si="4"/>
        <v/>
      </c>
      <c r="I74" s="12" t="str">
        <f t="shared" si="5"/>
        <v/>
      </c>
      <c r="J74" s="10"/>
      <c r="K74" s="10"/>
      <c r="L74" s="11" t="str">
        <f t="shared" si="6"/>
        <v/>
      </c>
      <c r="M74" s="12" t="str">
        <f t="shared" si="7"/>
        <v/>
      </c>
    </row>
    <row r="75" spans="2:13" ht="15.75" x14ac:dyDescent="0.25">
      <c r="B75" s="1" t="s">
        <v>67</v>
      </c>
      <c r="C75" s="2"/>
      <c r="D75" s="3"/>
      <c r="E75" s="3"/>
      <c r="F75" s="10"/>
      <c r="G75" s="10"/>
      <c r="H75" s="11" t="str">
        <f t="shared" si="4"/>
        <v/>
      </c>
      <c r="I75" s="12" t="str">
        <f t="shared" si="5"/>
        <v/>
      </c>
      <c r="J75" s="10"/>
      <c r="K75" s="10"/>
      <c r="L75" s="11" t="str">
        <f t="shared" si="6"/>
        <v/>
      </c>
      <c r="M75" s="12" t="str">
        <f t="shared" si="7"/>
        <v/>
      </c>
    </row>
  </sheetData>
  <sheetProtection formatCells="0" formatColumns="0" formatRows="0" insertColumns="0" insertRows="0" autoFilter="0"/>
  <mergeCells count="11">
    <mergeCell ref="F24:G24"/>
    <mergeCell ref="J24:K24"/>
    <mergeCell ref="M24:M25"/>
    <mergeCell ref="H24:H25"/>
    <mergeCell ref="B23:M23"/>
    <mergeCell ref="L24:L25"/>
    <mergeCell ref="B24:B25"/>
    <mergeCell ref="C24:C25"/>
    <mergeCell ref="D24:D25"/>
    <mergeCell ref="E24:E25"/>
    <mergeCell ref="I24:I25"/>
  </mergeCells>
  <conditionalFormatting sqref="M55:M75 M26:M53">
    <cfRule type="cellIs" dxfId="2" priority="1" operator="lessThan">
      <formula>0</formula>
    </cfRule>
  </conditionalFormatting>
  <dataValidations count="1">
    <dataValidation type="date" errorStyle="information" allowBlank="1" showInputMessage="1" showErrorMessage="1" errorTitle="Uputa:" error="Datum se unosi s točkom iza dana i mjeseca i BEZ točke iza godine" promptTitle="Uputa" prompt="Datum se unosi s točkom iza dana i mjeseca i BEZ točke iza godine" sqref="F55:G75 J55:K75 J26:K53 F26:G53" xr:uid="{00000000-0002-0000-0000-000000000000}">
      <formula1>44927</formula1>
      <formula2>73051</formula2>
    </dataValidation>
  </dataValidation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C15B-AD8B-491D-BBC5-C773C59BFEA0}">
  <sheetPr>
    <pageSetUpPr fitToPage="1"/>
  </sheetPr>
  <dimension ref="B1:M75"/>
  <sheetViews>
    <sheetView topLeftCell="A16" workbookViewId="0">
      <selection activeCell="F41" sqref="F41"/>
    </sheetView>
  </sheetViews>
  <sheetFormatPr defaultRowHeight="15" x14ac:dyDescent="0.25"/>
  <cols>
    <col min="1" max="1" width="3.140625" style="4" customWidth="1"/>
    <col min="2" max="2" width="3.28515625" style="4" bestFit="1" customWidth="1"/>
    <col min="3" max="3" width="27.28515625" style="4" customWidth="1"/>
    <col min="4" max="4" width="13.85546875" style="4" bestFit="1" customWidth="1"/>
    <col min="5" max="5" width="14.42578125" style="4" customWidth="1"/>
    <col min="6" max="7" width="10.28515625" style="4" customWidth="1"/>
    <col min="8" max="8" width="12" style="5" customWidth="1"/>
    <col min="9" max="9" width="12" style="4" customWidth="1"/>
    <col min="10" max="11" width="10.5703125" style="4" customWidth="1"/>
    <col min="12" max="12" width="12" style="5" customWidth="1"/>
    <col min="13" max="13" width="12" style="4" customWidth="1"/>
    <col min="14" max="15" width="9.140625" style="4"/>
    <col min="16" max="16" width="9.140625" style="4" customWidth="1"/>
    <col min="17" max="16384" width="9.140625" style="4"/>
  </cols>
  <sheetData>
    <row r="1" spans="3:12" ht="32.25" customHeight="1" x14ac:dyDescent="0.25">
      <c r="C1" s="8" t="s">
        <v>107</v>
      </c>
      <c r="D1" s="9">
        <v>2025</v>
      </c>
    </row>
    <row r="2" spans="3:12" x14ac:dyDescent="0.25">
      <c r="C2" s="20" t="s">
        <v>11</v>
      </c>
      <c r="D2" s="36">
        <v>45663</v>
      </c>
    </row>
    <row r="3" spans="3:12" x14ac:dyDescent="0.25">
      <c r="C3" s="20" t="s">
        <v>12</v>
      </c>
      <c r="D3" s="36">
        <v>45767</v>
      </c>
      <c r="F3" s="15" t="s">
        <v>69</v>
      </c>
      <c r="G3" s="16"/>
      <c r="H3" s="17"/>
      <c r="I3" s="16"/>
      <c r="J3" s="16"/>
      <c r="K3" s="16"/>
      <c r="L3" s="17"/>
    </row>
    <row r="4" spans="3:12" x14ac:dyDescent="0.25">
      <c r="C4" s="20" t="s">
        <v>13</v>
      </c>
      <c r="D4" s="36">
        <v>45768</v>
      </c>
      <c r="F4" s="13" t="s">
        <v>73</v>
      </c>
      <c r="G4" s="13"/>
      <c r="H4" s="14"/>
      <c r="I4" s="13"/>
      <c r="J4" s="13"/>
      <c r="K4" s="13"/>
      <c r="L4" s="14"/>
    </row>
    <row r="5" spans="3:12" x14ac:dyDescent="0.25">
      <c r="C5" s="20" t="s">
        <v>106</v>
      </c>
      <c r="D5" s="36">
        <v>45778</v>
      </c>
      <c r="F5" s="13" t="s">
        <v>71</v>
      </c>
      <c r="G5" s="13"/>
      <c r="H5" s="14"/>
      <c r="I5" s="13"/>
      <c r="J5" s="13"/>
      <c r="K5" s="13"/>
      <c r="L5" s="14"/>
    </row>
    <row r="6" spans="3:12" x14ac:dyDescent="0.25">
      <c r="C6" s="20" t="s">
        <v>14</v>
      </c>
      <c r="D6" s="36">
        <v>45807</v>
      </c>
      <c r="F6" s="13" t="s">
        <v>72</v>
      </c>
      <c r="G6" s="13"/>
      <c r="H6" s="14"/>
      <c r="I6" s="13"/>
      <c r="J6" s="13"/>
      <c r="K6" s="13"/>
      <c r="L6" s="14"/>
    </row>
    <row r="7" spans="3:12" x14ac:dyDescent="0.25">
      <c r="C7" s="20" t="s">
        <v>15</v>
      </c>
      <c r="D7" s="36">
        <v>45827</v>
      </c>
      <c r="F7" s="13" t="s">
        <v>108</v>
      </c>
      <c r="G7" s="13"/>
      <c r="H7" s="14"/>
      <c r="I7" s="13"/>
      <c r="J7" s="13"/>
      <c r="K7" s="13"/>
      <c r="L7" s="14"/>
    </row>
    <row r="8" spans="3:12" x14ac:dyDescent="0.25">
      <c r="C8" s="20" t="s">
        <v>16</v>
      </c>
      <c r="D8" s="36">
        <v>45830</v>
      </c>
    </row>
    <row r="9" spans="3:12" ht="45" x14ac:dyDescent="0.25">
      <c r="C9" s="37" t="s">
        <v>95</v>
      </c>
      <c r="D9" s="38">
        <v>45874</v>
      </c>
    </row>
    <row r="10" spans="3:12" x14ac:dyDescent="0.25">
      <c r="C10" s="20" t="s">
        <v>17</v>
      </c>
      <c r="D10" s="36">
        <v>45884</v>
      </c>
    </row>
    <row r="11" spans="3:12" x14ac:dyDescent="0.25">
      <c r="C11" s="20" t="s">
        <v>18</v>
      </c>
      <c r="D11" s="36">
        <v>45962</v>
      </c>
    </row>
    <row r="12" spans="3:12" ht="60" x14ac:dyDescent="0.25">
      <c r="C12" s="37" t="s">
        <v>19</v>
      </c>
      <c r="D12" s="36">
        <v>45979</v>
      </c>
    </row>
    <row r="13" spans="3:12" x14ac:dyDescent="0.25">
      <c r="C13" s="20" t="s">
        <v>20</v>
      </c>
      <c r="D13" s="36">
        <v>46016</v>
      </c>
    </row>
    <row r="14" spans="3:12" x14ac:dyDescent="0.25">
      <c r="C14" s="20" t="s">
        <v>21</v>
      </c>
      <c r="D14" s="36">
        <v>46017</v>
      </c>
    </row>
    <row r="15" spans="3:12" x14ac:dyDescent="0.25">
      <c r="C15" s="20" t="s">
        <v>68</v>
      </c>
      <c r="D15" s="36">
        <v>46023</v>
      </c>
    </row>
    <row r="16" spans="3:12" x14ac:dyDescent="0.25">
      <c r="C16" s="20" t="s">
        <v>11</v>
      </c>
      <c r="D16" s="36">
        <v>46028</v>
      </c>
    </row>
    <row r="17" spans="2:13" x14ac:dyDescent="0.25">
      <c r="C17" s="20" t="s">
        <v>12</v>
      </c>
      <c r="D17" s="36">
        <v>46117</v>
      </c>
    </row>
    <row r="18" spans="2:13" x14ac:dyDescent="0.25">
      <c r="C18" s="20" t="s">
        <v>13</v>
      </c>
      <c r="D18" s="39">
        <v>46118</v>
      </c>
    </row>
    <row r="19" spans="2:13" x14ac:dyDescent="0.25">
      <c r="C19" s="6"/>
      <c r="D19" s="7"/>
    </row>
    <row r="20" spans="2:13" x14ac:dyDescent="0.25">
      <c r="C20" s="6"/>
      <c r="D20" s="7"/>
    </row>
    <row r="21" spans="2:13" x14ac:dyDescent="0.25">
      <c r="C21" s="34"/>
      <c r="D21" s="7"/>
    </row>
    <row r="23" spans="2:13" x14ac:dyDescent="0.25">
      <c r="B23" s="53" t="s">
        <v>109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2:13" ht="41.25" customHeight="1" x14ac:dyDescent="0.25">
      <c r="B24" s="50"/>
      <c r="C24" s="50" t="s">
        <v>0</v>
      </c>
      <c r="D24" s="50" t="s">
        <v>70</v>
      </c>
      <c r="E24" s="50" t="s">
        <v>127</v>
      </c>
      <c r="F24" s="48" t="s">
        <v>1</v>
      </c>
      <c r="G24" s="49"/>
      <c r="H24" s="51" t="s">
        <v>48</v>
      </c>
      <c r="I24" s="50" t="s">
        <v>2</v>
      </c>
      <c r="J24" s="48" t="s">
        <v>3</v>
      </c>
      <c r="K24" s="49"/>
      <c r="L24" s="51" t="s">
        <v>48</v>
      </c>
      <c r="M24" s="50" t="s">
        <v>2</v>
      </c>
    </row>
    <row r="25" spans="2:13" x14ac:dyDescent="0.25">
      <c r="B25" s="50"/>
      <c r="C25" s="56"/>
      <c r="D25" s="50"/>
      <c r="E25" s="50"/>
      <c r="F25" s="45" t="s">
        <v>4</v>
      </c>
      <c r="G25" s="45" t="s">
        <v>5</v>
      </c>
      <c r="H25" s="52"/>
      <c r="I25" s="50"/>
      <c r="J25" s="45" t="s">
        <v>4</v>
      </c>
      <c r="K25" s="45" t="s">
        <v>5</v>
      </c>
      <c r="L25" s="52"/>
      <c r="M25" s="50"/>
    </row>
    <row r="26" spans="2:13" ht="15.75" x14ac:dyDescent="0.25">
      <c r="B26" s="18" t="s">
        <v>7</v>
      </c>
      <c r="C26" s="28" t="s">
        <v>120</v>
      </c>
      <c r="D26" s="19">
        <v>30</v>
      </c>
      <c r="E26" s="3"/>
      <c r="F26" s="10">
        <v>45838</v>
      </c>
      <c r="G26" s="10">
        <v>45845</v>
      </c>
      <c r="H26" s="11">
        <f t="shared" ref="H26:H57" si="0">IF(G26="","",(NETWORKDAYS(F26,G26,$D$2:$D$21)))</f>
        <v>6</v>
      </c>
      <c r="I26" s="12">
        <f t="shared" ref="I26:I57" si="1">IF(H26="","",D26-E26-H26)</f>
        <v>24</v>
      </c>
      <c r="J26" s="10">
        <v>45859</v>
      </c>
      <c r="K26" s="10">
        <v>45872</v>
      </c>
      <c r="L26" s="11">
        <f t="shared" ref="L26:L57" si="2">IF(I26="","",NETWORKDAYS(J26,K26,$D$2:$D$21))</f>
        <v>10</v>
      </c>
      <c r="M26" s="12">
        <f t="shared" ref="M26:M57" si="3">IF(L26="","",I26-L26)</f>
        <v>14</v>
      </c>
    </row>
    <row r="27" spans="2:13" ht="15.75" x14ac:dyDescent="0.25">
      <c r="B27" s="18" t="s">
        <v>22</v>
      </c>
      <c r="C27" s="29" t="s">
        <v>83</v>
      </c>
      <c r="D27" s="19">
        <v>30</v>
      </c>
      <c r="E27" s="3">
        <v>3</v>
      </c>
      <c r="F27" s="10">
        <v>45866</v>
      </c>
      <c r="G27" s="10">
        <v>45883</v>
      </c>
      <c r="H27" s="11">
        <f t="shared" si="0"/>
        <v>13</v>
      </c>
      <c r="I27" s="12">
        <f t="shared" si="1"/>
        <v>14</v>
      </c>
      <c r="J27" s="10"/>
      <c r="K27" s="10"/>
      <c r="L27" s="11">
        <f t="shared" si="2"/>
        <v>0</v>
      </c>
      <c r="M27" s="12">
        <f t="shared" si="3"/>
        <v>14</v>
      </c>
    </row>
    <row r="28" spans="2:13" ht="15.75" x14ac:dyDescent="0.25">
      <c r="B28" s="18" t="s">
        <v>23</v>
      </c>
      <c r="C28" s="28" t="s">
        <v>84</v>
      </c>
      <c r="D28" s="27">
        <v>30</v>
      </c>
      <c r="E28" s="24"/>
      <c r="F28" s="25">
        <v>45908</v>
      </c>
      <c r="G28" s="25">
        <v>45926</v>
      </c>
      <c r="H28" s="11">
        <f t="shared" si="0"/>
        <v>15</v>
      </c>
      <c r="I28" s="12">
        <f t="shared" si="1"/>
        <v>15</v>
      </c>
      <c r="J28" s="25"/>
      <c r="K28" s="25"/>
      <c r="L28" s="11">
        <f t="shared" si="2"/>
        <v>0</v>
      </c>
      <c r="M28" s="12">
        <f t="shared" si="3"/>
        <v>15</v>
      </c>
    </row>
    <row r="29" spans="2:13" ht="15.75" x14ac:dyDescent="0.25">
      <c r="B29" s="18" t="s">
        <v>24</v>
      </c>
      <c r="C29" s="28" t="s">
        <v>121</v>
      </c>
      <c r="D29" s="19">
        <v>30</v>
      </c>
      <c r="E29" s="3"/>
      <c r="F29" s="10">
        <v>45817</v>
      </c>
      <c r="G29" s="10">
        <v>45823</v>
      </c>
      <c r="H29" s="11">
        <f t="shared" si="0"/>
        <v>5</v>
      </c>
      <c r="I29" s="12">
        <f t="shared" si="1"/>
        <v>25</v>
      </c>
      <c r="J29" s="10">
        <v>45852</v>
      </c>
      <c r="K29" s="10">
        <v>45865</v>
      </c>
      <c r="L29" s="11">
        <f t="shared" si="2"/>
        <v>10</v>
      </c>
      <c r="M29" s="12">
        <f t="shared" si="3"/>
        <v>15</v>
      </c>
    </row>
    <row r="30" spans="2:13" ht="15.75" x14ac:dyDescent="0.25">
      <c r="B30" s="18" t="s">
        <v>8</v>
      </c>
      <c r="C30" s="29" t="s">
        <v>96</v>
      </c>
      <c r="D30" s="19">
        <v>27</v>
      </c>
      <c r="E30" s="3"/>
      <c r="F30" s="10">
        <v>45859</v>
      </c>
      <c r="G30" s="10">
        <v>45877</v>
      </c>
      <c r="H30" s="11">
        <f t="shared" si="0"/>
        <v>14</v>
      </c>
      <c r="I30" s="12">
        <f t="shared" si="1"/>
        <v>13</v>
      </c>
      <c r="J30" s="10"/>
      <c r="K30" s="10"/>
      <c r="L30" s="11">
        <f t="shared" si="2"/>
        <v>0</v>
      </c>
      <c r="M30" s="12">
        <f t="shared" si="3"/>
        <v>13</v>
      </c>
    </row>
    <row r="31" spans="2:13" ht="15.75" x14ac:dyDescent="0.25">
      <c r="B31" s="18" t="s">
        <v>9</v>
      </c>
      <c r="C31" s="29" t="s">
        <v>81</v>
      </c>
      <c r="D31" s="19">
        <v>30</v>
      </c>
      <c r="E31" s="3"/>
      <c r="F31" s="10">
        <v>45823</v>
      </c>
      <c r="G31" s="10">
        <v>45850</v>
      </c>
      <c r="H31" s="11">
        <f t="shared" si="0"/>
        <v>19</v>
      </c>
      <c r="I31" s="12">
        <f t="shared" si="1"/>
        <v>11</v>
      </c>
      <c r="J31" s="10"/>
      <c r="K31" s="10"/>
      <c r="L31" s="11">
        <f t="shared" si="2"/>
        <v>0</v>
      </c>
      <c r="M31" s="12">
        <f t="shared" si="3"/>
        <v>11</v>
      </c>
    </row>
    <row r="32" spans="2:13" ht="15.75" x14ac:dyDescent="0.25">
      <c r="B32" s="18" t="s">
        <v>25</v>
      </c>
      <c r="C32" s="28" t="s">
        <v>98</v>
      </c>
      <c r="D32" s="27">
        <v>30</v>
      </c>
      <c r="E32" s="24"/>
      <c r="F32" s="25">
        <v>45851</v>
      </c>
      <c r="G32" s="25">
        <v>45866</v>
      </c>
      <c r="H32" s="11">
        <f t="shared" si="0"/>
        <v>11</v>
      </c>
      <c r="I32" s="12">
        <f t="shared" si="1"/>
        <v>19</v>
      </c>
      <c r="J32" s="25">
        <v>45884</v>
      </c>
      <c r="K32" s="25">
        <v>45899</v>
      </c>
      <c r="L32" s="11">
        <f t="shared" si="2"/>
        <v>10</v>
      </c>
      <c r="M32" s="12">
        <f t="shared" si="3"/>
        <v>9</v>
      </c>
    </row>
    <row r="33" spans="2:13" x14ac:dyDescent="0.25">
      <c r="B33" s="18" t="s">
        <v>6</v>
      </c>
      <c r="C33" s="20" t="s">
        <v>97</v>
      </c>
      <c r="D33" s="19">
        <v>30</v>
      </c>
      <c r="E33" s="3"/>
      <c r="F33" s="10">
        <v>45880</v>
      </c>
      <c r="G33" s="10">
        <v>45886</v>
      </c>
      <c r="H33" s="11">
        <f t="shared" si="0"/>
        <v>4</v>
      </c>
      <c r="I33" s="12">
        <f t="shared" si="1"/>
        <v>26</v>
      </c>
      <c r="J33" s="10">
        <v>45931</v>
      </c>
      <c r="K33" s="10">
        <v>45945</v>
      </c>
      <c r="L33" s="11">
        <f t="shared" si="2"/>
        <v>11</v>
      </c>
      <c r="M33" s="12">
        <f t="shared" si="3"/>
        <v>15</v>
      </c>
    </row>
    <row r="34" spans="2:13" ht="15.75" x14ac:dyDescent="0.25">
      <c r="B34" s="18" t="s">
        <v>10</v>
      </c>
      <c r="C34" s="29" t="s">
        <v>82</v>
      </c>
      <c r="D34" s="19">
        <v>30</v>
      </c>
      <c r="E34" s="3"/>
      <c r="F34" s="10">
        <v>45873</v>
      </c>
      <c r="G34" s="10">
        <v>45891</v>
      </c>
      <c r="H34" s="11">
        <f t="shared" si="0"/>
        <v>13</v>
      </c>
      <c r="I34" s="12">
        <f t="shared" si="1"/>
        <v>17</v>
      </c>
      <c r="J34" s="10"/>
      <c r="K34" s="10"/>
      <c r="L34" s="11">
        <f t="shared" si="2"/>
        <v>0</v>
      </c>
      <c r="M34" s="12">
        <f t="shared" si="3"/>
        <v>17</v>
      </c>
    </row>
    <row r="35" spans="2:13" ht="16.5" thickBot="1" x14ac:dyDescent="0.3">
      <c r="B35" s="18" t="s">
        <v>26</v>
      </c>
      <c r="C35" s="40"/>
      <c r="D35" s="19"/>
      <c r="E35" s="3"/>
      <c r="F35" s="10"/>
      <c r="G35" s="10"/>
      <c r="H35" s="11" t="str">
        <f t="shared" si="0"/>
        <v/>
      </c>
      <c r="I35" s="12" t="str">
        <f t="shared" si="1"/>
        <v/>
      </c>
      <c r="J35" s="10"/>
      <c r="K35" s="10"/>
      <c r="L35" s="11" t="str">
        <f t="shared" si="2"/>
        <v/>
      </c>
      <c r="M35" s="12" t="str">
        <f t="shared" si="3"/>
        <v/>
      </c>
    </row>
    <row r="36" spans="2:13" ht="29.25" x14ac:dyDescent="0.25">
      <c r="B36" s="18" t="s">
        <v>27</v>
      </c>
      <c r="C36" s="43" t="s">
        <v>123</v>
      </c>
      <c r="D36" s="19"/>
      <c r="E36" s="3"/>
      <c r="F36" s="10"/>
      <c r="G36" s="10"/>
      <c r="H36" s="11" t="str">
        <f t="shared" si="0"/>
        <v/>
      </c>
      <c r="I36" s="12" t="str">
        <f t="shared" si="1"/>
        <v/>
      </c>
      <c r="J36" s="10"/>
      <c r="K36" s="10"/>
      <c r="L36" s="11" t="str">
        <f t="shared" si="2"/>
        <v/>
      </c>
      <c r="M36" s="12" t="str">
        <f t="shared" si="3"/>
        <v/>
      </c>
    </row>
    <row r="37" spans="2:13" ht="90" x14ac:dyDescent="0.25">
      <c r="B37" s="18" t="s">
        <v>28</v>
      </c>
      <c r="C37" s="42" t="s">
        <v>124</v>
      </c>
      <c r="D37" s="19"/>
      <c r="E37" s="3"/>
      <c r="F37" s="10"/>
      <c r="G37" s="10"/>
      <c r="H37" s="11" t="str">
        <f t="shared" si="0"/>
        <v/>
      </c>
      <c r="I37" s="12" t="str">
        <f t="shared" si="1"/>
        <v/>
      </c>
      <c r="J37" s="10"/>
      <c r="K37" s="10"/>
      <c r="L37" s="11" t="str">
        <f t="shared" si="2"/>
        <v/>
      </c>
      <c r="M37" s="12" t="str">
        <f t="shared" si="3"/>
        <v/>
      </c>
    </row>
    <row r="38" spans="2:13" ht="75" x14ac:dyDescent="0.25">
      <c r="B38" s="18" t="s">
        <v>29</v>
      </c>
      <c r="C38" s="42" t="s">
        <v>125</v>
      </c>
      <c r="D38" s="19"/>
      <c r="E38" s="3"/>
      <c r="F38" s="10"/>
      <c r="G38" s="10"/>
      <c r="H38" s="11" t="str">
        <f t="shared" si="0"/>
        <v/>
      </c>
      <c r="I38" s="12" t="str">
        <f t="shared" si="1"/>
        <v/>
      </c>
      <c r="J38" s="10"/>
      <c r="K38" s="10"/>
      <c r="L38" s="11" t="str">
        <f t="shared" si="2"/>
        <v/>
      </c>
      <c r="M38" s="12" t="str">
        <f t="shared" si="3"/>
        <v/>
      </c>
    </row>
    <row r="39" spans="2:13" ht="30.75" thickBot="1" x14ac:dyDescent="0.3">
      <c r="B39" s="18" t="s">
        <v>30</v>
      </c>
      <c r="C39" s="44" t="s">
        <v>126</v>
      </c>
      <c r="D39" s="19"/>
      <c r="E39" s="3"/>
      <c r="F39" s="10"/>
      <c r="G39" s="10"/>
      <c r="H39" s="11" t="str">
        <f t="shared" si="0"/>
        <v/>
      </c>
      <c r="I39" s="12" t="str">
        <f t="shared" si="1"/>
        <v/>
      </c>
      <c r="J39" s="10"/>
      <c r="K39" s="10"/>
      <c r="L39" s="11" t="str">
        <f t="shared" si="2"/>
        <v/>
      </c>
      <c r="M39" s="12" t="str">
        <f t="shared" si="3"/>
        <v/>
      </c>
    </row>
    <row r="40" spans="2:13" ht="15.75" x14ac:dyDescent="0.25">
      <c r="B40" s="18" t="s">
        <v>31</v>
      </c>
      <c r="C40" s="31"/>
      <c r="D40" s="19"/>
      <c r="E40" s="3"/>
      <c r="F40" s="10"/>
      <c r="G40" s="10"/>
      <c r="H40" s="11" t="str">
        <f t="shared" si="0"/>
        <v/>
      </c>
      <c r="I40" s="12" t="str">
        <f t="shared" si="1"/>
        <v/>
      </c>
      <c r="J40" s="10"/>
      <c r="K40" s="10"/>
      <c r="L40" s="11" t="str">
        <f t="shared" si="2"/>
        <v/>
      </c>
      <c r="M40" s="12" t="str">
        <f t="shared" si="3"/>
        <v/>
      </c>
    </row>
    <row r="41" spans="2:13" ht="15.75" x14ac:dyDescent="0.25">
      <c r="B41" s="18" t="s">
        <v>32</v>
      </c>
      <c r="C41" s="31"/>
      <c r="D41" s="19"/>
      <c r="E41" s="3"/>
      <c r="F41" s="10"/>
      <c r="G41" s="10"/>
      <c r="H41" s="11" t="str">
        <f t="shared" si="0"/>
        <v/>
      </c>
      <c r="I41" s="12" t="str">
        <f t="shared" si="1"/>
        <v/>
      </c>
      <c r="J41" s="10"/>
      <c r="K41" s="10"/>
      <c r="L41" s="11" t="str">
        <f t="shared" si="2"/>
        <v/>
      </c>
      <c r="M41" s="12" t="str">
        <f t="shared" si="3"/>
        <v/>
      </c>
    </row>
    <row r="42" spans="2:13" ht="15.75" x14ac:dyDescent="0.25">
      <c r="B42" s="18" t="s">
        <v>33</v>
      </c>
      <c r="C42" s="31"/>
      <c r="D42" s="19"/>
      <c r="E42" s="3"/>
      <c r="F42" s="10"/>
      <c r="G42" s="10"/>
      <c r="H42" s="11" t="str">
        <f t="shared" si="0"/>
        <v/>
      </c>
      <c r="I42" s="12" t="str">
        <f t="shared" si="1"/>
        <v/>
      </c>
      <c r="J42" s="10"/>
      <c r="K42" s="10"/>
      <c r="L42" s="11" t="str">
        <f t="shared" si="2"/>
        <v/>
      </c>
      <c r="M42" s="12" t="str">
        <f t="shared" si="3"/>
        <v/>
      </c>
    </row>
    <row r="43" spans="2:13" ht="15.75" x14ac:dyDescent="0.25">
      <c r="B43" s="18" t="s">
        <v>34</v>
      </c>
      <c r="C43" s="31"/>
      <c r="D43" s="19"/>
      <c r="E43" s="3"/>
      <c r="F43" s="10"/>
      <c r="G43" s="10"/>
      <c r="H43" s="11" t="str">
        <f t="shared" si="0"/>
        <v/>
      </c>
      <c r="I43" s="12" t="str">
        <f t="shared" si="1"/>
        <v/>
      </c>
      <c r="J43" s="10"/>
      <c r="K43" s="10"/>
      <c r="L43" s="11" t="str">
        <f t="shared" si="2"/>
        <v/>
      </c>
      <c r="M43" s="12" t="str">
        <f t="shared" si="3"/>
        <v/>
      </c>
    </row>
    <row r="44" spans="2:13" x14ac:dyDescent="0.25">
      <c r="B44" s="18" t="s">
        <v>35</v>
      </c>
      <c r="C44" s="32"/>
      <c r="D44" s="19"/>
      <c r="E44" s="3"/>
      <c r="F44" s="10"/>
      <c r="G44" s="10"/>
      <c r="H44" s="11" t="str">
        <f t="shared" si="0"/>
        <v/>
      </c>
      <c r="I44" s="12" t="str">
        <f t="shared" si="1"/>
        <v/>
      </c>
      <c r="J44" s="10"/>
      <c r="K44" s="10"/>
      <c r="L44" s="11" t="str">
        <f t="shared" si="2"/>
        <v/>
      </c>
      <c r="M44" s="12" t="str">
        <f t="shared" si="3"/>
        <v/>
      </c>
    </row>
    <row r="45" spans="2:13" ht="15.75" x14ac:dyDescent="0.25">
      <c r="B45" s="18" t="s">
        <v>36</v>
      </c>
      <c r="C45" s="31"/>
      <c r="D45" s="19"/>
      <c r="E45" s="3"/>
      <c r="F45" s="10"/>
      <c r="G45" s="10"/>
      <c r="H45" s="11" t="str">
        <f t="shared" si="0"/>
        <v/>
      </c>
      <c r="I45" s="12" t="str">
        <f t="shared" si="1"/>
        <v/>
      </c>
      <c r="J45" s="10"/>
      <c r="K45" s="10"/>
      <c r="L45" s="11" t="str">
        <f t="shared" si="2"/>
        <v/>
      </c>
      <c r="M45" s="12" t="str">
        <f t="shared" si="3"/>
        <v/>
      </c>
    </row>
    <row r="46" spans="2:13" ht="15.75" x14ac:dyDescent="0.25">
      <c r="B46" s="18" t="s">
        <v>37</v>
      </c>
      <c r="C46" s="33"/>
      <c r="D46" s="19"/>
      <c r="E46" s="3"/>
      <c r="F46" s="10"/>
      <c r="G46" s="10"/>
      <c r="H46" s="11" t="str">
        <f t="shared" si="0"/>
        <v/>
      </c>
      <c r="I46" s="12" t="str">
        <f t="shared" si="1"/>
        <v/>
      </c>
      <c r="J46" s="10"/>
      <c r="K46" s="10"/>
      <c r="L46" s="11" t="str">
        <f t="shared" si="2"/>
        <v/>
      </c>
      <c r="M46" s="12" t="str">
        <f t="shared" si="3"/>
        <v/>
      </c>
    </row>
    <row r="47" spans="2:13" ht="15.75" x14ac:dyDescent="0.25">
      <c r="B47" s="1" t="s">
        <v>38</v>
      </c>
      <c r="C47" s="21"/>
      <c r="D47" s="3"/>
      <c r="E47" s="3"/>
      <c r="F47" s="10"/>
      <c r="G47" s="10"/>
      <c r="H47" s="11" t="str">
        <f t="shared" si="0"/>
        <v/>
      </c>
      <c r="I47" s="12" t="str">
        <f t="shared" si="1"/>
        <v/>
      </c>
      <c r="J47" s="10"/>
      <c r="K47" s="10"/>
      <c r="L47" s="11" t="str">
        <f t="shared" si="2"/>
        <v/>
      </c>
      <c r="M47" s="12" t="str">
        <f t="shared" si="3"/>
        <v/>
      </c>
    </row>
    <row r="48" spans="2:13" x14ac:dyDescent="0.25">
      <c r="B48" s="1" t="s">
        <v>39</v>
      </c>
      <c r="D48" s="3"/>
      <c r="E48" s="3"/>
      <c r="F48" s="10"/>
      <c r="G48" s="10"/>
      <c r="H48" s="11" t="str">
        <f t="shared" si="0"/>
        <v/>
      </c>
      <c r="I48" s="12" t="str">
        <f t="shared" si="1"/>
        <v/>
      </c>
      <c r="J48" s="10"/>
      <c r="K48" s="10"/>
      <c r="L48" s="11" t="str">
        <f t="shared" si="2"/>
        <v/>
      </c>
      <c r="M48" s="12" t="str">
        <f t="shared" si="3"/>
        <v/>
      </c>
    </row>
    <row r="49" spans="2:13" x14ac:dyDescent="0.25">
      <c r="B49" s="1" t="s">
        <v>40</v>
      </c>
      <c r="D49" s="3"/>
      <c r="E49" s="3"/>
      <c r="F49" s="10"/>
      <c r="G49" s="10"/>
      <c r="H49" s="11" t="str">
        <f t="shared" si="0"/>
        <v/>
      </c>
      <c r="I49" s="12" t="str">
        <f t="shared" si="1"/>
        <v/>
      </c>
      <c r="J49" s="10"/>
      <c r="K49" s="10"/>
      <c r="L49" s="11" t="str">
        <f t="shared" si="2"/>
        <v/>
      </c>
      <c r="M49" s="12" t="str">
        <f t="shared" si="3"/>
        <v/>
      </c>
    </row>
    <row r="50" spans="2:13" x14ac:dyDescent="0.25">
      <c r="B50" s="1" t="s">
        <v>41</v>
      </c>
      <c r="D50" s="3"/>
      <c r="E50" s="3"/>
      <c r="F50" s="10"/>
      <c r="G50" s="10"/>
      <c r="H50" s="11" t="str">
        <f t="shared" si="0"/>
        <v/>
      </c>
      <c r="I50" s="12" t="str">
        <f t="shared" si="1"/>
        <v/>
      </c>
      <c r="J50" s="10"/>
      <c r="K50" s="10"/>
      <c r="L50" s="11" t="str">
        <f t="shared" si="2"/>
        <v/>
      </c>
      <c r="M50" s="12" t="str">
        <f t="shared" si="3"/>
        <v/>
      </c>
    </row>
    <row r="51" spans="2:13" ht="15.75" x14ac:dyDescent="0.25">
      <c r="B51" s="1" t="s">
        <v>42</v>
      </c>
      <c r="C51" s="2"/>
      <c r="D51" s="3"/>
      <c r="E51" s="3"/>
      <c r="F51" s="10"/>
      <c r="G51" s="10"/>
      <c r="H51" s="11" t="str">
        <f t="shared" si="0"/>
        <v/>
      </c>
      <c r="I51" s="12" t="str">
        <f t="shared" si="1"/>
        <v/>
      </c>
      <c r="J51" s="10"/>
      <c r="K51" s="10"/>
      <c r="L51" s="11" t="str">
        <f t="shared" si="2"/>
        <v/>
      </c>
      <c r="M51" s="12" t="str">
        <f t="shared" si="3"/>
        <v/>
      </c>
    </row>
    <row r="52" spans="2:13" ht="15.75" x14ac:dyDescent="0.25">
      <c r="B52" s="1" t="s">
        <v>43</v>
      </c>
      <c r="C52" s="2"/>
      <c r="D52" s="3"/>
      <c r="E52" s="3"/>
      <c r="F52" s="10"/>
      <c r="G52" s="10"/>
      <c r="H52" s="11" t="str">
        <f t="shared" si="0"/>
        <v/>
      </c>
      <c r="I52" s="12" t="str">
        <f t="shared" si="1"/>
        <v/>
      </c>
      <c r="J52" s="10"/>
      <c r="K52" s="10"/>
      <c r="L52" s="11" t="str">
        <f t="shared" si="2"/>
        <v/>
      </c>
      <c r="M52" s="12" t="str">
        <f t="shared" si="3"/>
        <v/>
      </c>
    </row>
    <row r="53" spans="2:13" ht="15.75" x14ac:dyDescent="0.25">
      <c r="B53" s="1" t="s">
        <v>44</v>
      </c>
      <c r="C53" s="2"/>
      <c r="D53" s="3"/>
      <c r="E53" s="3"/>
      <c r="F53" s="10"/>
      <c r="G53" s="10"/>
      <c r="H53" s="11" t="str">
        <f t="shared" si="0"/>
        <v/>
      </c>
      <c r="I53" s="12" t="str">
        <f t="shared" si="1"/>
        <v/>
      </c>
      <c r="J53" s="10"/>
      <c r="K53" s="10"/>
      <c r="L53" s="11" t="str">
        <f t="shared" si="2"/>
        <v/>
      </c>
      <c r="M53" s="12" t="str">
        <f t="shared" si="3"/>
        <v/>
      </c>
    </row>
    <row r="54" spans="2:13" ht="15.75" x14ac:dyDescent="0.25">
      <c r="B54" s="1" t="s">
        <v>45</v>
      </c>
      <c r="C54" s="2"/>
      <c r="D54" s="3"/>
      <c r="E54" s="3"/>
      <c r="F54" s="10"/>
      <c r="G54" s="10"/>
      <c r="H54" s="11" t="str">
        <f t="shared" si="0"/>
        <v/>
      </c>
      <c r="I54" s="12" t="str">
        <f t="shared" si="1"/>
        <v/>
      </c>
      <c r="J54" s="10"/>
      <c r="K54" s="10"/>
      <c r="L54" s="11" t="str">
        <f t="shared" si="2"/>
        <v/>
      </c>
      <c r="M54" s="12" t="str">
        <f t="shared" si="3"/>
        <v/>
      </c>
    </row>
    <row r="55" spans="2:13" ht="15.75" x14ac:dyDescent="0.25">
      <c r="B55" s="1" t="s">
        <v>46</v>
      </c>
      <c r="C55" s="2"/>
      <c r="D55" s="3"/>
      <c r="E55" s="3"/>
      <c r="F55" s="10"/>
      <c r="G55" s="10"/>
      <c r="H55" s="11" t="str">
        <f t="shared" si="0"/>
        <v/>
      </c>
      <c r="I55" s="12" t="str">
        <f t="shared" si="1"/>
        <v/>
      </c>
      <c r="J55" s="10"/>
      <c r="K55" s="10"/>
      <c r="L55" s="11" t="str">
        <f t="shared" si="2"/>
        <v/>
      </c>
      <c r="M55" s="12" t="str">
        <f t="shared" si="3"/>
        <v/>
      </c>
    </row>
    <row r="56" spans="2:13" ht="15.75" x14ac:dyDescent="0.25">
      <c r="B56" s="1" t="s">
        <v>47</v>
      </c>
      <c r="C56" s="2"/>
      <c r="D56" s="3"/>
      <c r="E56" s="3"/>
      <c r="F56" s="10"/>
      <c r="G56" s="10"/>
      <c r="H56" s="11" t="str">
        <f t="shared" si="0"/>
        <v/>
      </c>
      <c r="I56" s="12" t="str">
        <f t="shared" si="1"/>
        <v/>
      </c>
      <c r="J56" s="10"/>
      <c r="K56" s="10"/>
      <c r="L56" s="11" t="str">
        <f t="shared" si="2"/>
        <v/>
      </c>
      <c r="M56" s="12" t="str">
        <f t="shared" si="3"/>
        <v/>
      </c>
    </row>
    <row r="57" spans="2:13" ht="15.75" x14ac:dyDescent="0.25">
      <c r="B57" s="1" t="s">
        <v>49</v>
      </c>
      <c r="C57" s="2"/>
      <c r="D57" s="3"/>
      <c r="E57" s="3"/>
      <c r="F57" s="10"/>
      <c r="G57" s="10"/>
      <c r="H57" s="11" t="str">
        <f t="shared" si="0"/>
        <v/>
      </c>
      <c r="I57" s="12" t="str">
        <f t="shared" si="1"/>
        <v/>
      </c>
      <c r="J57" s="10"/>
      <c r="K57" s="10"/>
      <c r="L57" s="11" t="str">
        <f t="shared" si="2"/>
        <v/>
      </c>
      <c r="M57" s="12" t="str">
        <f t="shared" si="3"/>
        <v/>
      </c>
    </row>
    <row r="58" spans="2:13" ht="15.75" x14ac:dyDescent="0.25">
      <c r="B58" s="1" t="s">
        <v>50</v>
      </c>
      <c r="C58" s="2"/>
      <c r="D58" s="3"/>
      <c r="E58" s="3"/>
      <c r="F58" s="10"/>
      <c r="G58" s="10"/>
      <c r="H58" s="11" t="str">
        <f t="shared" ref="H58:H89" si="4">IF(G58="","",(NETWORKDAYS(F58,G58,$D$2:$D$21)))</f>
        <v/>
      </c>
      <c r="I58" s="12" t="str">
        <f t="shared" ref="I58:I89" si="5">IF(H58="","",D58-E58-H58)</f>
        <v/>
      </c>
      <c r="J58" s="10"/>
      <c r="K58" s="10"/>
      <c r="L58" s="11" t="str">
        <f t="shared" ref="L58:L89" si="6">IF(I58="","",NETWORKDAYS(J58,K58,$D$2:$D$21))</f>
        <v/>
      </c>
      <c r="M58" s="12" t="str">
        <f t="shared" ref="M58:M89" si="7">IF(L58="","",I58-L58)</f>
        <v/>
      </c>
    </row>
    <row r="59" spans="2:13" ht="15.75" x14ac:dyDescent="0.25">
      <c r="B59" s="1" t="s">
        <v>51</v>
      </c>
      <c r="C59" s="2"/>
      <c r="D59" s="3"/>
      <c r="E59" s="3"/>
      <c r="F59" s="10"/>
      <c r="G59" s="10"/>
      <c r="H59" s="11" t="str">
        <f t="shared" si="4"/>
        <v/>
      </c>
      <c r="I59" s="12" t="str">
        <f t="shared" si="5"/>
        <v/>
      </c>
      <c r="J59" s="10"/>
      <c r="K59" s="10"/>
      <c r="L59" s="11" t="str">
        <f t="shared" si="6"/>
        <v/>
      </c>
      <c r="M59" s="12" t="str">
        <f t="shared" si="7"/>
        <v/>
      </c>
    </row>
    <row r="60" spans="2:13" ht="15.75" x14ac:dyDescent="0.25">
      <c r="B60" s="1" t="s">
        <v>52</v>
      </c>
      <c r="C60" s="2"/>
      <c r="D60" s="3"/>
      <c r="E60" s="3"/>
      <c r="F60" s="10"/>
      <c r="G60" s="10"/>
      <c r="H60" s="11" t="str">
        <f t="shared" si="4"/>
        <v/>
      </c>
      <c r="I60" s="12" t="str">
        <f t="shared" si="5"/>
        <v/>
      </c>
      <c r="J60" s="10"/>
      <c r="K60" s="10"/>
      <c r="L60" s="11" t="str">
        <f t="shared" si="6"/>
        <v/>
      </c>
      <c r="M60" s="12" t="str">
        <f t="shared" si="7"/>
        <v/>
      </c>
    </row>
    <row r="61" spans="2:13" ht="15.75" x14ac:dyDescent="0.25">
      <c r="B61" s="1" t="s">
        <v>53</v>
      </c>
      <c r="C61" s="2"/>
      <c r="D61" s="3"/>
      <c r="E61" s="3"/>
      <c r="F61" s="10"/>
      <c r="G61" s="10"/>
      <c r="H61" s="11" t="str">
        <f t="shared" si="4"/>
        <v/>
      </c>
      <c r="I61" s="12" t="str">
        <f t="shared" si="5"/>
        <v/>
      </c>
      <c r="J61" s="10"/>
      <c r="K61" s="10"/>
      <c r="L61" s="11" t="str">
        <f t="shared" si="6"/>
        <v/>
      </c>
      <c r="M61" s="12" t="str">
        <f t="shared" si="7"/>
        <v/>
      </c>
    </row>
    <row r="62" spans="2:13" ht="15.75" x14ac:dyDescent="0.25">
      <c r="B62" s="1" t="s">
        <v>54</v>
      </c>
      <c r="C62" s="2"/>
      <c r="D62" s="3"/>
      <c r="E62" s="3"/>
      <c r="F62" s="10"/>
      <c r="G62" s="10"/>
      <c r="H62" s="11" t="str">
        <f t="shared" si="4"/>
        <v/>
      </c>
      <c r="I62" s="12" t="str">
        <f t="shared" si="5"/>
        <v/>
      </c>
      <c r="J62" s="10"/>
      <c r="K62" s="10"/>
      <c r="L62" s="11" t="str">
        <f t="shared" si="6"/>
        <v/>
      </c>
      <c r="M62" s="12" t="str">
        <f t="shared" si="7"/>
        <v/>
      </c>
    </row>
    <row r="63" spans="2:13" ht="15.75" x14ac:dyDescent="0.25">
      <c r="B63" s="1" t="s">
        <v>55</v>
      </c>
      <c r="C63" s="2"/>
      <c r="D63" s="3"/>
      <c r="E63" s="3"/>
      <c r="F63" s="10"/>
      <c r="G63" s="10"/>
      <c r="H63" s="11" t="str">
        <f t="shared" si="4"/>
        <v/>
      </c>
      <c r="I63" s="12" t="str">
        <f t="shared" si="5"/>
        <v/>
      </c>
      <c r="J63" s="10"/>
      <c r="K63" s="10"/>
      <c r="L63" s="11" t="str">
        <f t="shared" si="6"/>
        <v/>
      </c>
      <c r="M63" s="12" t="str">
        <f t="shared" si="7"/>
        <v/>
      </c>
    </row>
    <row r="64" spans="2:13" ht="15.75" x14ac:dyDescent="0.25">
      <c r="B64" s="1" t="s">
        <v>56</v>
      </c>
      <c r="C64" s="2"/>
      <c r="D64" s="3"/>
      <c r="E64" s="3"/>
      <c r="F64" s="10"/>
      <c r="G64" s="10"/>
      <c r="H64" s="11" t="str">
        <f t="shared" si="4"/>
        <v/>
      </c>
      <c r="I64" s="12" t="str">
        <f t="shared" si="5"/>
        <v/>
      </c>
      <c r="J64" s="10"/>
      <c r="K64" s="10"/>
      <c r="L64" s="11" t="str">
        <f t="shared" si="6"/>
        <v/>
      </c>
      <c r="M64" s="12" t="str">
        <f t="shared" si="7"/>
        <v/>
      </c>
    </row>
    <row r="65" spans="2:13" ht="15.75" x14ac:dyDescent="0.25">
      <c r="B65" s="1" t="s">
        <v>57</v>
      </c>
      <c r="C65" s="2"/>
      <c r="D65" s="3"/>
      <c r="E65" s="3"/>
      <c r="F65" s="10"/>
      <c r="G65" s="10"/>
      <c r="H65" s="11" t="str">
        <f t="shared" si="4"/>
        <v/>
      </c>
      <c r="I65" s="12" t="str">
        <f t="shared" si="5"/>
        <v/>
      </c>
      <c r="J65" s="10"/>
      <c r="K65" s="10"/>
      <c r="L65" s="11" t="str">
        <f t="shared" si="6"/>
        <v/>
      </c>
      <c r="M65" s="12" t="str">
        <f t="shared" si="7"/>
        <v/>
      </c>
    </row>
    <row r="66" spans="2:13" ht="15.75" x14ac:dyDescent="0.25">
      <c r="B66" s="1" t="s">
        <v>58</v>
      </c>
      <c r="C66" s="2"/>
      <c r="D66" s="3"/>
      <c r="E66" s="3"/>
      <c r="F66" s="10"/>
      <c r="G66" s="10"/>
      <c r="H66" s="11" t="str">
        <f t="shared" si="4"/>
        <v/>
      </c>
      <c r="I66" s="12" t="str">
        <f t="shared" si="5"/>
        <v/>
      </c>
      <c r="J66" s="10"/>
      <c r="K66" s="10"/>
      <c r="L66" s="11" t="str">
        <f t="shared" si="6"/>
        <v/>
      </c>
      <c r="M66" s="12" t="str">
        <f t="shared" si="7"/>
        <v/>
      </c>
    </row>
    <row r="67" spans="2:13" ht="15.75" x14ac:dyDescent="0.25">
      <c r="B67" s="1" t="s">
        <v>59</v>
      </c>
      <c r="C67" s="2"/>
      <c r="D67" s="3"/>
      <c r="E67" s="3"/>
      <c r="F67" s="10"/>
      <c r="G67" s="10"/>
      <c r="H67" s="11" t="str">
        <f t="shared" si="4"/>
        <v/>
      </c>
      <c r="I67" s="12" t="str">
        <f t="shared" si="5"/>
        <v/>
      </c>
      <c r="J67" s="10"/>
      <c r="K67" s="10"/>
      <c r="L67" s="11" t="str">
        <f t="shared" si="6"/>
        <v/>
      </c>
      <c r="M67" s="12" t="str">
        <f t="shared" si="7"/>
        <v/>
      </c>
    </row>
    <row r="68" spans="2:13" ht="15.75" x14ac:dyDescent="0.25">
      <c r="B68" s="1" t="s">
        <v>60</v>
      </c>
      <c r="C68" s="2"/>
      <c r="D68" s="3"/>
      <c r="E68" s="3"/>
      <c r="F68" s="10"/>
      <c r="G68" s="10"/>
      <c r="H68" s="11" t="str">
        <f t="shared" si="4"/>
        <v/>
      </c>
      <c r="I68" s="12" t="str">
        <f t="shared" si="5"/>
        <v/>
      </c>
      <c r="J68" s="10"/>
      <c r="K68" s="10"/>
      <c r="L68" s="11" t="str">
        <f t="shared" si="6"/>
        <v/>
      </c>
      <c r="M68" s="12" t="str">
        <f t="shared" si="7"/>
        <v/>
      </c>
    </row>
    <row r="69" spans="2:13" ht="15.75" x14ac:dyDescent="0.25">
      <c r="B69" s="1" t="s">
        <v>61</v>
      </c>
      <c r="C69" s="2"/>
      <c r="D69" s="3"/>
      <c r="E69" s="3"/>
      <c r="F69" s="10"/>
      <c r="G69" s="10"/>
      <c r="H69" s="11" t="str">
        <f t="shared" si="4"/>
        <v/>
      </c>
      <c r="I69" s="12" t="str">
        <f t="shared" si="5"/>
        <v/>
      </c>
      <c r="J69" s="10"/>
      <c r="K69" s="10"/>
      <c r="L69" s="11" t="str">
        <f t="shared" si="6"/>
        <v/>
      </c>
      <c r="M69" s="12" t="str">
        <f t="shared" si="7"/>
        <v/>
      </c>
    </row>
    <row r="70" spans="2:13" ht="15.75" x14ac:dyDescent="0.25">
      <c r="B70" s="1" t="s">
        <v>62</v>
      </c>
      <c r="C70" s="2"/>
      <c r="D70" s="3"/>
      <c r="E70" s="3"/>
      <c r="F70" s="10"/>
      <c r="G70" s="10"/>
      <c r="H70" s="11" t="str">
        <f t="shared" si="4"/>
        <v/>
      </c>
      <c r="I70" s="12" t="str">
        <f t="shared" si="5"/>
        <v/>
      </c>
      <c r="J70" s="10"/>
      <c r="K70" s="10"/>
      <c r="L70" s="11" t="str">
        <f t="shared" si="6"/>
        <v/>
      </c>
      <c r="M70" s="12" t="str">
        <f t="shared" si="7"/>
        <v/>
      </c>
    </row>
    <row r="71" spans="2:13" ht="15.75" x14ac:dyDescent="0.25">
      <c r="B71" s="1" t="s">
        <v>63</v>
      </c>
      <c r="C71" s="2"/>
      <c r="D71" s="3"/>
      <c r="E71" s="3"/>
      <c r="F71" s="10"/>
      <c r="G71" s="10"/>
      <c r="H71" s="11" t="str">
        <f t="shared" si="4"/>
        <v/>
      </c>
      <c r="I71" s="12" t="str">
        <f t="shared" si="5"/>
        <v/>
      </c>
      <c r="J71" s="10"/>
      <c r="K71" s="10"/>
      <c r="L71" s="11" t="str">
        <f t="shared" si="6"/>
        <v/>
      </c>
      <c r="M71" s="12" t="str">
        <f t="shared" si="7"/>
        <v/>
      </c>
    </row>
    <row r="72" spans="2:13" ht="15.75" x14ac:dyDescent="0.25">
      <c r="B72" s="1" t="s">
        <v>64</v>
      </c>
      <c r="C72" s="2"/>
      <c r="D72" s="3"/>
      <c r="E72" s="3"/>
      <c r="F72" s="10"/>
      <c r="G72" s="10"/>
      <c r="H72" s="11" t="str">
        <f t="shared" si="4"/>
        <v/>
      </c>
      <c r="I72" s="12" t="str">
        <f t="shared" si="5"/>
        <v/>
      </c>
      <c r="J72" s="10"/>
      <c r="K72" s="10"/>
      <c r="L72" s="11" t="str">
        <f t="shared" si="6"/>
        <v/>
      </c>
      <c r="M72" s="12" t="str">
        <f t="shared" si="7"/>
        <v/>
      </c>
    </row>
    <row r="73" spans="2:13" ht="15.75" x14ac:dyDescent="0.25">
      <c r="B73" s="1" t="s">
        <v>65</v>
      </c>
      <c r="C73" s="2"/>
      <c r="D73" s="3"/>
      <c r="E73" s="3"/>
      <c r="F73" s="10"/>
      <c r="G73" s="10"/>
      <c r="H73" s="11" t="str">
        <f t="shared" si="4"/>
        <v/>
      </c>
      <c r="I73" s="12" t="str">
        <f t="shared" si="5"/>
        <v/>
      </c>
      <c r="J73" s="10"/>
      <c r="K73" s="10"/>
      <c r="L73" s="11" t="str">
        <f t="shared" si="6"/>
        <v/>
      </c>
      <c r="M73" s="12" t="str">
        <f t="shared" si="7"/>
        <v/>
      </c>
    </row>
    <row r="74" spans="2:13" ht="15.75" x14ac:dyDescent="0.25">
      <c r="B74" s="1" t="s">
        <v>66</v>
      </c>
      <c r="C74" s="2"/>
      <c r="D74" s="3"/>
      <c r="E74" s="3"/>
      <c r="F74" s="10"/>
      <c r="G74" s="10"/>
      <c r="H74" s="11" t="str">
        <f t="shared" si="4"/>
        <v/>
      </c>
      <c r="I74" s="12" t="str">
        <f t="shared" si="5"/>
        <v/>
      </c>
      <c r="J74" s="10"/>
      <c r="K74" s="10"/>
      <c r="L74" s="11" t="str">
        <f t="shared" si="6"/>
        <v/>
      </c>
      <c r="M74" s="12" t="str">
        <f t="shared" si="7"/>
        <v/>
      </c>
    </row>
    <row r="75" spans="2:13" ht="15.75" x14ac:dyDescent="0.25">
      <c r="B75" s="1" t="s">
        <v>67</v>
      </c>
      <c r="C75" s="2"/>
      <c r="D75" s="3"/>
      <c r="E75" s="3"/>
      <c r="F75" s="10"/>
      <c r="G75" s="10"/>
      <c r="H75" s="11" t="str">
        <f t="shared" si="4"/>
        <v/>
      </c>
      <c r="I75" s="12" t="str">
        <f t="shared" si="5"/>
        <v/>
      </c>
      <c r="J75" s="10"/>
      <c r="K75" s="10"/>
      <c r="L75" s="11" t="str">
        <f t="shared" si="6"/>
        <v/>
      </c>
      <c r="M75" s="12" t="str">
        <f t="shared" si="7"/>
        <v/>
      </c>
    </row>
  </sheetData>
  <sheetProtection formatCells="0" formatColumns="0" formatRows="0" insertColumns="0" insertRows="0" autoFilter="0"/>
  <mergeCells count="11">
    <mergeCell ref="L24:L25"/>
    <mergeCell ref="M24:M25"/>
    <mergeCell ref="B23:M23"/>
    <mergeCell ref="B24:B25"/>
    <mergeCell ref="C24:C25"/>
    <mergeCell ref="D24:D25"/>
    <mergeCell ref="E24:E25"/>
    <mergeCell ref="F24:G24"/>
    <mergeCell ref="H24:H25"/>
    <mergeCell ref="I24:I25"/>
    <mergeCell ref="J24:K24"/>
  </mergeCells>
  <conditionalFormatting sqref="M26:M75">
    <cfRule type="cellIs" dxfId="1" priority="1" operator="lessThan">
      <formula>0</formula>
    </cfRule>
  </conditionalFormatting>
  <dataValidations count="1">
    <dataValidation type="date" errorStyle="information" allowBlank="1" showInputMessage="1" showErrorMessage="1" errorTitle="Uputa:" error="Datum se unosi s točkom iza dana i mjeseca i BEZ točke iza godine" promptTitle="Uputa" prompt="Datum se unosi s točkom iza dana i mjeseca i BEZ točke iza godine" sqref="F26:G75 J26:K75" xr:uid="{00000000-0002-0000-0100-000000000000}">
      <formula1>44927</formula1>
      <formula2>73051</formula2>
    </dataValidation>
  </dataValidation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BDCD-2EF2-4727-BEC3-F7BDAA3636F1}">
  <sheetPr>
    <pageSetUpPr fitToPage="1"/>
  </sheetPr>
  <dimension ref="B1:M75"/>
  <sheetViews>
    <sheetView tabSelected="1" topLeftCell="A19" workbookViewId="0">
      <selection activeCell="C35" sqref="C35"/>
    </sheetView>
  </sheetViews>
  <sheetFormatPr defaultColWidth="9.140625" defaultRowHeight="15" x14ac:dyDescent="0.25"/>
  <cols>
    <col min="1" max="1" width="3.140625" style="4" customWidth="1"/>
    <col min="2" max="2" width="3.28515625" style="4" bestFit="1" customWidth="1"/>
    <col min="3" max="3" width="27.28515625" style="4" customWidth="1"/>
    <col min="4" max="4" width="13.85546875" style="4" bestFit="1" customWidth="1"/>
    <col min="5" max="5" width="14.42578125" style="4" customWidth="1"/>
    <col min="6" max="7" width="10.28515625" style="4" customWidth="1"/>
    <col min="8" max="9" width="12" style="4" customWidth="1"/>
    <col min="10" max="11" width="10.5703125" style="4" customWidth="1"/>
    <col min="12" max="13" width="12" style="4" customWidth="1"/>
    <col min="14" max="15" width="9.140625" style="4"/>
    <col min="16" max="16" width="9.140625" style="4" customWidth="1"/>
    <col min="17" max="16384" width="9.140625" style="4"/>
  </cols>
  <sheetData>
    <row r="1" spans="3:12" ht="32.25" customHeight="1" x14ac:dyDescent="0.25">
      <c r="C1" s="8" t="s">
        <v>107</v>
      </c>
      <c r="D1" s="9">
        <v>2025</v>
      </c>
    </row>
    <row r="2" spans="3:12" x14ac:dyDescent="0.25">
      <c r="C2" s="20" t="s">
        <v>11</v>
      </c>
      <c r="D2" s="36">
        <v>45663</v>
      </c>
    </row>
    <row r="3" spans="3:12" x14ac:dyDescent="0.25">
      <c r="C3" s="20" t="s">
        <v>12</v>
      </c>
      <c r="D3" s="36">
        <v>45767</v>
      </c>
      <c r="F3" s="15" t="s">
        <v>69</v>
      </c>
      <c r="G3" s="16"/>
      <c r="H3" s="16"/>
      <c r="I3" s="16"/>
      <c r="J3" s="16"/>
      <c r="K3" s="16"/>
      <c r="L3" s="16"/>
    </row>
    <row r="4" spans="3:12" x14ac:dyDescent="0.25">
      <c r="C4" s="20" t="s">
        <v>13</v>
      </c>
      <c r="D4" s="36">
        <v>45768</v>
      </c>
      <c r="F4" s="13" t="s">
        <v>73</v>
      </c>
      <c r="G4" s="13"/>
      <c r="H4" s="13"/>
      <c r="I4" s="13"/>
      <c r="J4" s="13"/>
      <c r="K4" s="13"/>
      <c r="L4" s="13"/>
    </row>
    <row r="5" spans="3:12" x14ac:dyDescent="0.25">
      <c r="C5" s="20" t="s">
        <v>106</v>
      </c>
      <c r="D5" s="36">
        <v>45778</v>
      </c>
      <c r="F5" s="13" t="s">
        <v>71</v>
      </c>
      <c r="G5" s="13"/>
      <c r="H5" s="13"/>
      <c r="I5" s="13"/>
      <c r="J5" s="13"/>
      <c r="K5" s="13"/>
      <c r="L5" s="13"/>
    </row>
    <row r="6" spans="3:12" x14ac:dyDescent="0.25">
      <c r="C6" s="20" t="s">
        <v>14</v>
      </c>
      <c r="D6" s="36">
        <v>45807</v>
      </c>
      <c r="F6" s="13" t="s">
        <v>72</v>
      </c>
      <c r="G6" s="13"/>
      <c r="H6" s="13"/>
      <c r="I6" s="13"/>
      <c r="J6" s="13"/>
      <c r="K6" s="13"/>
      <c r="L6" s="13"/>
    </row>
    <row r="7" spans="3:12" x14ac:dyDescent="0.25">
      <c r="C7" s="20" t="s">
        <v>15</v>
      </c>
      <c r="D7" s="36">
        <v>45827</v>
      </c>
      <c r="F7" s="13" t="s">
        <v>108</v>
      </c>
      <c r="G7" s="13"/>
      <c r="H7" s="13"/>
      <c r="I7" s="13"/>
      <c r="J7" s="13"/>
      <c r="K7" s="13"/>
      <c r="L7" s="13"/>
    </row>
    <row r="8" spans="3:12" x14ac:dyDescent="0.25">
      <c r="C8" s="20" t="s">
        <v>16</v>
      </c>
      <c r="D8" s="36">
        <v>45830</v>
      </c>
    </row>
    <row r="9" spans="3:12" ht="45" x14ac:dyDescent="0.25">
      <c r="C9" s="37" t="s">
        <v>95</v>
      </c>
      <c r="D9" s="38">
        <v>45874</v>
      </c>
    </row>
    <row r="10" spans="3:12" x14ac:dyDescent="0.25">
      <c r="C10" s="20" t="s">
        <v>17</v>
      </c>
      <c r="D10" s="36">
        <v>45884</v>
      </c>
    </row>
    <row r="11" spans="3:12" x14ac:dyDescent="0.25">
      <c r="C11" s="20" t="s">
        <v>18</v>
      </c>
      <c r="D11" s="36">
        <v>45962</v>
      </c>
    </row>
    <row r="12" spans="3:12" ht="60" x14ac:dyDescent="0.25">
      <c r="C12" s="37" t="s">
        <v>19</v>
      </c>
      <c r="D12" s="36">
        <v>45979</v>
      </c>
    </row>
    <row r="13" spans="3:12" x14ac:dyDescent="0.25">
      <c r="C13" s="20" t="s">
        <v>20</v>
      </c>
      <c r="D13" s="36">
        <v>46016</v>
      </c>
    </row>
    <row r="14" spans="3:12" x14ac:dyDescent="0.25">
      <c r="C14" s="20" t="s">
        <v>21</v>
      </c>
      <c r="D14" s="36">
        <v>46017</v>
      </c>
    </row>
    <row r="15" spans="3:12" x14ac:dyDescent="0.25">
      <c r="C15" s="20" t="s">
        <v>68</v>
      </c>
      <c r="D15" s="36">
        <v>46023</v>
      </c>
    </row>
    <row r="16" spans="3:12" x14ac:dyDescent="0.25">
      <c r="C16" s="20" t="s">
        <v>11</v>
      </c>
      <c r="D16" s="36">
        <v>46028</v>
      </c>
    </row>
    <row r="17" spans="2:13" x14ac:dyDescent="0.25">
      <c r="C17" s="20" t="s">
        <v>12</v>
      </c>
      <c r="D17" s="36">
        <v>46117</v>
      </c>
    </row>
    <row r="18" spans="2:13" x14ac:dyDescent="0.25">
      <c r="C18" s="20" t="s">
        <v>13</v>
      </c>
      <c r="D18" s="39">
        <v>46118</v>
      </c>
    </row>
    <row r="19" spans="2:13" x14ac:dyDescent="0.25">
      <c r="C19" s="6"/>
      <c r="D19" s="7"/>
    </row>
    <row r="20" spans="2:13" x14ac:dyDescent="0.25">
      <c r="C20" s="6"/>
      <c r="D20" s="7"/>
    </row>
    <row r="21" spans="2:13" x14ac:dyDescent="0.25">
      <c r="C21" s="6"/>
      <c r="D21" s="7"/>
    </row>
    <row r="23" spans="2:13" x14ac:dyDescent="0.25">
      <c r="B23" s="53" t="s">
        <v>109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2:13" ht="41.25" customHeight="1" x14ac:dyDescent="0.25">
      <c r="B24" s="50"/>
      <c r="C24" s="50" t="s">
        <v>0</v>
      </c>
      <c r="D24" s="50" t="s">
        <v>70</v>
      </c>
      <c r="E24" s="50" t="s">
        <v>127</v>
      </c>
      <c r="F24" s="48" t="s">
        <v>1</v>
      </c>
      <c r="G24" s="49"/>
      <c r="H24" s="56" t="s">
        <v>48</v>
      </c>
      <c r="I24" s="50" t="s">
        <v>2</v>
      </c>
      <c r="J24" s="48" t="s">
        <v>3</v>
      </c>
      <c r="K24" s="49"/>
      <c r="L24" s="56" t="s">
        <v>48</v>
      </c>
      <c r="M24" s="50" t="s">
        <v>2</v>
      </c>
    </row>
    <row r="25" spans="2:13" x14ac:dyDescent="0.25">
      <c r="B25" s="50"/>
      <c r="C25" s="56"/>
      <c r="D25" s="50"/>
      <c r="E25" s="50"/>
      <c r="F25" s="45" t="s">
        <v>4</v>
      </c>
      <c r="G25" s="45" t="s">
        <v>5</v>
      </c>
      <c r="H25" s="57"/>
      <c r="I25" s="50"/>
      <c r="J25" s="45" t="s">
        <v>4</v>
      </c>
      <c r="K25" s="45" t="s">
        <v>5</v>
      </c>
      <c r="L25" s="57"/>
      <c r="M25" s="50"/>
    </row>
    <row r="26" spans="2:13" ht="15.75" x14ac:dyDescent="0.25">
      <c r="B26" s="18" t="s">
        <v>7</v>
      </c>
      <c r="C26" s="28" t="s">
        <v>85</v>
      </c>
      <c r="D26" s="19">
        <v>30</v>
      </c>
      <c r="E26" s="3">
        <v>0</v>
      </c>
      <c r="F26" s="10">
        <v>45859</v>
      </c>
      <c r="G26" s="10">
        <v>45873</v>
      </c>
      <c r="H26" s="12">
        <f t="shared" ref="H26:H34" si="0">IF(G26="","",(NETWORKDAYS(F26,G26,$D$2:$D$18)))</f>
        <v>11</v>
      </c>
      <c r="I26" s="12">
        <f t="shared" ref="I26:I57" si="1">IF(H26="","",D26-E26-H26)</f>
        <v>19</v>
      </c>
      <c r="J26" s="10"/>
      <c r="K26" s="10"/>
      <c r="L26" s="12">
        <f t="shared" ref="L26:L34" si="2">IF(I26="","",NETWORKDAYS(J26,K26,$D$2:$D$18))</f>
        <v>0</v>
      </c>
      <c r="M26" s="12">
        <f t="shared" ref="M26:M57" si="3">IF(L26="","",I26-L26)</f>
        <v>19</v>
      </c>
    </row>
    <row r="27" spans="2:13" ht="15.75" x14ac:dyDescent="0.25">
      <c r="B27" s="18" t="s">
        <v>22</v>
      </c>
      <c r="C27" s="29" t="s">
        <v>87</v>
      </c>
      <c r="D27" s="19">
        <v>30</v>
      </c>
      <c r="E27" s="3">
        <v>6</v>
      </c>
      <c r="F27" s="10">
        <v>45873</v>
      </c>
      <c r="G27" s="10">
        <v>45888</v>
      </c>
      <c r="H27" s="12">
        <f t="shared" si="0"/>
        <v>10</v>
      </c>
      <c r="I27" s="12">
        <f t="shared" si="1"/>
        <v>14</v>
      </c>
      <c r="J27" s="10"/>
      <c r="K27" s="10"/>
      <c r="L27" s="12">
        <f t="shared" si="2"/>
        <v>0</v>
      </c>
      <c r="M27" s="12">
        <f t="shared" si="3"/>
        <v>14</v>
      </c>
    </row>
    <row r="28" spans="2:13" ht="15.75" x14ac:dyDescent="0.25">
      <c r="B28" s="18" t="s">
        <v>23</v>
      </c>
      <c r="C28" s="29" t="s">
        <v>88</v>
      </c>
      <c r="D28" s="19">
        <v>30</v>
      </c>
      <c r="E28" s="3">
        <v>6</v>
      </c>
      <c r="F28" s="10">
        <v>45845</v>
      </c>
      <c r="G28" s="10">
        <v>45873</v>
      </c>
      <c r="H28" s="12">
        <f t="shared" si="0"/>
        <v>21</v>
      </c>
      <c r="I28" s="12">
        <f t="shared" si="1"/>
        <v>3</v>
      </c>
      <c r="J28" s="10"/>
      <c r="K28" s="10"/>
      <c r="L28" s="12">
        <f t="shared" si="2"/>
        <v>0</v>
      </c>
      <c r="M28" s="12">
        <f t="shared" si="3"/>
        <v>3</v>
      </c>
    </row>
    <row r="29" spans="2:13" ht="15.75" x14ac:dyDescent="0.25">
      <c r="B29" s="18" t="s">
        <v>24</v>
      </c>
      <c r="C29" s="28" t="s">
        <v>86</v>
      </c>
      <c r="D29" s="19">
        <v>30</v>
      </c>
      <c r="E29" s="3">
        <v>3</v>
      </c>
      <c r="F29" s="10">
        <v>45875</v>
      </c>
      <c r="G29" s="10">
        <v>45889</v>
      </c>
      <c r="H29" s="12">
        <f t="shared" si="0"/>
        <v>10</v>
      </c>
      <c r="I29" s="12">
        <f t="shared" si="1"/>
        <v>17</v>
      </c>
      <c r="J29" s="10"/>
      <c r="K29" s="10"/>
      <c r="L29" s="12">
        <f t="shared" si="2"/>
        <v>0</v>
      </c>
      <c r="M29" s="12">
        <f t="shared" si="3"/>
        <v>17</v>
      </c>
    </row>
    <row r="30" spans="2:13" x14ac:dyDescent="0.25">
      <c r="B30" s="18" t="s">
        <v>8</v>
      </c>
      <c r="C30" s="20" t="s">
        <v>122</v>
      </c>
      <c r="D30" s="19">
        <v>30</v>
      </c>
      <c r="E30" s="3">
        <v>2</v>
      </c>
      <c r="F30" s="10">
        <v>45887</v>
      </c>
      <c r="G30" s="10">
        <v>45900</v>
      </c>
      <c r="H30" s="12">
        <f t="shared" si="0"/>
        <v>10</v>
      </c>
      <c r="I30" s="12">
        <f t="shared" si="1"/>
        <v>18</v>
      </c>
      <c r="J30" s="10"/>
      <c r="K30" s="10"/>
      <c r="L30" s="12">
        <f t="shared" si="2"/>
        <v>0</v>
      </c>
      <c r="M30" s="12">
        <f t="shared" si="3"/>
        <v>18</v>
      </c>
    </row>
    <row r="31" spans="2:13" x14ac:dyDescent="0.25">
      <c r="B31" s="18" t="s">
        <v>9</v>
      </c>
      <c r="C31" s="20" t="s">
        <v>91</v>
      </c>
      <c r="D31" s="19">
        <v>30</v>
      </c>
      <c r="E31" s="3"/>
      <c r="F31" s="10">
        <v>45845</v>
      </c>
      <c r="G31" s="10">
        <v>45858</v>
      </c>
      <c r="H31" s="12">
        <f t="shared" si="0"/>
        <v>10</v>
      </c>
      <c r="I31" s="12">
        <f t="shared" si="1"/>
        <v>20</v>
      </c>
      <c r="J31" s="10"/>
      <c r="K31" s="10"/>
      <c r="L31" s="12">
        <f t="shared" si="2"/>
        <v>0</v>
      </c>
      <c r="M31" s="12">
        <f t="shared" si="3"/>
        <v>20</v>
      </c>
    </row>
    <row r="32" spans="2:13" x14ac:dyDescent="0.25">
      <c r="B32" s="18" t="s">
        <v>25</v>
      </c>
      <c r="C32" s="20" t="s">
        <v>92</v>
      </c>
      <c r="D32" s="19">
        <v>30</v>
      </c>
      <c r="E32" s="3"/>
      <c r="F32" s="10">
        <v>45875</v>
      </c>
      <c r="G32" s="10">
        <v>45898</v>
      </c>
      <c r="H32" s="12">
        <f t="shared" si="0"/>
        <v>17</v>
      </c>
      <c r="I32" s="12">
        <f t="shared" si="1"/>
        <v>13</v>
      </c>
      <c r="J32" s="10"/>
      <c r="K32" s="10"/>
      <c r="L32" s="12">
        <f t="shared" si="2"/>
        <v>0</v>
      </c>
      <c r="M32" s="12">
        <f t="shared" si="3"/>
        <v>13</v>
      </c>
    </row>
    <row r="33" spans="2:13" x14ac:dyDescent="0.25">
      <c r="B33" s="18" t="s">
        <v>6</v>
      </c>
      <c r="C33" s="20" t="s">
        <v>128</v>
      </c>
      <c r="D33" s="19">
        <v>15</v>
      </c>
      <c r="E33" s="3"/>
      <c r="F33" s="10">
        <v>45862</v>
      </c>
      <c r="G33" s="10">
        <v>45880</v>
      </c>
      <c r="H33" s="12">
        <f t="shared" si="0"/>
        <v>12</v>
      </c>
      <c r="I33" s="12">
        <f t="shared" si="1"/>
        <v>3</v>
      </c>
      <c r="J33" s="10"/>
      <c r="K33" s="10"/>
      <c r="L33" s="12">
        <f t="shared" si="2"/>
        <v>0</v>
      </c>
      <c r="M33" s="12">
        <f t="shared" si="3"/>
        <v>3</v>
      </c>
    </row>
    <row r="34" spans="2:13" x14ac:dyDescent="0.25">
      <c r="B34" s="18" t="s">
        <v>10</v>
      </c>
      <c r="C34" s="20" t="s">
        <v>93</v>
      </c>
      <c r="D34" s="19">
        <v>30</v>
      </c>
      <c r="E34" s="3"/>
      <c r="F34" s="10">
        <v>45908</v>
      </c>
      <c r="G34" s="10">
        <v>45921</v>
      </c>
      <c r="H34" s="12">
        <f t="shared" si="0"/>
        <v>10</v>
      </c>
      <c r="I34" s="12">
        <f t="shared" si="1"/>
        <v>20</v>
      </c>
      <c r="J34" s="10"/>
      <c r="K34" s="10"/>
      <c r="L34" s="12">
        <f t="shared" si="2"/>
        <v>0</v>
      </c>
      <c r="M34" s="12">
        <f t="shared" si="3"/>
        <v>20</v>
      </c>
    </row>
    <row r="35" spans="2:13" ht="15.75" x14ac:dyDescent="0.25">
      <c r="B35" s="18" t="s">
        <v>26</v>
      </c>
      <c r="C35" s="28" t="s">
        <v>94</v>
      </c>
      <c r="D35" s="19">
        <v>30</v>
      </c>
      <c r="E35" s="3"/>
      <c r="F35" s="10">
        <v>45915</v>
      </c>
      <c r="G35" s="10">
        <v>45928</v>
      </c>
      <c r="H35" s="12">
        <f t="shared" ref="H35:H75" si="4">IF(G35="","",(NETWORKDAYS(F35,G35,$D$2:$D$21)))</f>
        <v>10</v>
      </c>
      <c r="I35" s="12">
        <f t="shared" si="1"/>
        <v>20</v>
      </c>
      <c r="J35" s="10"/>
      <c r="K35" s="10"/>
      <c r="L35" s="12">
        <f t="shared" ref="L35:L75" si="5">IF(I35="","",NETWORKDAYS(J35,K35,$D$2:$D$21))</f>
        <v>0</v>
      </c>
      <c r="M35" s="12">
        <f t="shared" si="3"/>
        <v>20</v>
      </c>
    </row>
    <row r="36" spans="2:13" ht="16.5" thickBot="1" x14ac:dyDescent="0.3">
      <c r="B36" s="18" t="s">
        <v>27</v>
      </c>
      <c r="C36" s="40"/>
      <c r="D36" s="19"/>
      <c r="E36" s="3"/>
      <c r="F36" s="10"/>
      <c r="G36" s="10"/>
      <c r="H36" s="12" t="str">
        <f t="shared" si="4"/>
        <v/>
      </c>
      <c r="I36" s="12" t="str">
        <f t="shared" si="1"/>
        <v/>
      </c>
      <c r="J36" s="10"/>
      <c r="K36" s="10"/>
      <c r="L36" s="12" t="str">
        <f t="shared" si="5"/>
        <v/>
      </c>
      <c r="M36" s="12" t="str">
        <f t="shared" si="3"/>
        <v/>
      </c>
    </row>
    <row r="37" spans="2:13" ht="29.25" x14ac:dyDescent="0.25">
      <c r="B37" s="18" t="s">
        <v>28</v>
      </c>
      <c r="C37" s="43" t="s">
        <v>123</v>
      </c>
      <c r="D37" s="19"/>
      <c r="E37" s="3"/>
      <c r="F37" s="10"/>
      <c r="G37" s="10"/>
      <c r="H37" s="12" t="str">
        <f t="shared" si="4"/>
        <v/>
      </c>
      <c r="I37" s="12" t="str">
        <f t="shared" si="1"/>
        <v/>
      </c>
      <c r="J37" s="10"/>
      <c r="K37" s="10"/>
      <c r="L37" s="12" t="str">
        <f t="shared" si="5"/>
        <v/>
      </c>
      <c r="M37" s="12" t="str">
        <f t="shared" si="3"/>
        <v/>
      </c>
    </row>
    <row r="38" spans="2:13" ht="90" x14ac:dyDescent="0.25">
      <c r="B38" s="18" t="s">
        <v>29</v>
      </c>
      <c r="C38" s="42" t="s">
        <v>124</v>
      </c>
      <c r="D38" s="19"/>
      <c r="E38" s="3"/>
      <c r="F38" s="10"/>
      <c r="G38" s="10"/>
      <c r="H38" s="12" t="str">
        <f t="shared" si="4"/>
        <v/>
      </c>
      <c r="I38" s="12" t="str">
        <f t="shared" si="1"/>
        <v/>
      </c>
      <c r="J38" s="10"/>
      <c r="K38" s="10"/>
      <c r="L38" s="12" t="str">
        <f t="shared" si="5"/>
        <v/>
      </c>
      <c r="M38" s="12" t="str">
        <f t="shared" si="3"/>
        <v/>
      </c>
    </row>
    <row r="39" spans="2:13" ht="75" x14ac:dyDescent="0.25">
      <c r="B39" s="18" t="s">
        <v>30</v>
      </c>
      <c r="C39" s="42" t="s">
        <v>125</v>
      </c>
      <c r="D39" s="19"/>
      <c r="E39" s="3"/>
      <c r="F39" s="10"/>
      <c r="G39" s="10"/>
      <c r="H39" s="12" t="str">
        <f t="shared" si="4"/>
        <v/>
      </c>
      <c r="I39" s="12" t="str">
        <f t="shared" si="1"/>
        <v/>
      </c>
      <c r="J39" s="10"/>
      <c r="K39" s="10"/>
      <c r="L39" s="12" t="str">
        <f t="shared" si="5"/>
        <v/>
      </c>
      <c r="M39" s="12" t="str">
        <f t="shared" si="3"/>
        <v/>
      </c>
    </row>
    <row r="40" spans="2:13" ht="30.75" thickBot="1" x14ac:dyDescent="0.3">
      <c r="B40" s="18" t="s">
        <v>31</v>
      </c>
      <c r="C40" s="44" t="s">
        <v>126</v>
      </c>
      <c r="D40" s="19"/>
      <c r="E40" s="3"/>
      <c r="F40" s="10"/>
      <c r="G40" s="10"/>
      <c r="H40" s="12" t="str">
        <f t="shared" si="4"/>
        <v/>
      </c>
      <c r="I40" s="12" t="str">
        <f t="shared" si="1"/>
        <v/>
      </c>
      <c r="J40" s="10"/>
      <c r="K40" s="10"/>
      <c r="L40" s="12" t="str">
        <f t="shared" si="5"/>
        <v/>
      </c>
      <c r="M40" s="12" t="str">
        <f t="shared" si="3"/>
        <v/>
      </c>
    </row>
    <row r="41" spans="2:13" ht="15.75" x14ac:dyDescent="0.25">
      <c r="B41" s="18" t="s">
        <v>32</v>
      </c>
      <c r="C41" s="47"/>
      <c r="D41" s="19"/>
      <c r="E41" s="3"/>
      <c r="F41" s="10"/>
      <c r="G41" s="10"/>
      <c r="H41" s="12" t="str">
        <f t="shared" si="4"/>
        <v/>
      </c>
      <c r="I41" s="12" t="str">
        <f t="shared" si="1"/>
        <v/>
      </c>
      <c r="J41" s="10"/>
      <c r="K41" s="10"/>
      <c r="L41" s="12" t="str">
        <f t="shared" si="5"/>
        <v/>
      </c>
      <c r="M41" s="12" t="str">
        <f t="shared" si="3"/>
        <v/>
      </c>
    </row>
    <row r="42" spans="2:13" ht="15.75" x14ac:dyDescent="0.25">
      <c r="B42" s="18" t="s">
        <v>33</v>
      </c>
      <c r="C42" s="47"/>
      <c r="D42" s="19"/>
      <c r="E42" s="3"/>
      <c r="F42" s="10"/>
      <c r="G42" s="10"/>
      <c r="H42" s="12" t="str">
        <f t="shared" si="4"/>
        <v/>
      </c>
      <c r="I42" s="12" t="str">
        <f t="shared" si="1"/>
        <v/>
      </c>
      <c r="J42" s="10"/>
      <c r="K42" s="10"/>
      <c r="L42" s="12" t="str">
        <f t="shared" si="5"/>
        <v/>
      </c>
      <c r="M42" s="12" t="str">
        <f t="shared" si="3"/>
        <v/>
      </c>
    </row>
    <row r="43" spans="2:13" ht="15.75" x14ac:dyDescent="0.25">
      <c r="B43" s="18" t="s">
        <v>34</v>
      </c>
      <c r="C43" s="47"/>
      <c r="D43" s="19"/>
      <c r="E43" s="3"/>
      <c r="F43" s="10"/>
      <c r="G43" s="10"/>
      <c r="H43" s="12" t="str">
        <f t="shared" si="4"/>
        <v/>
      </c>
      <c r="I43" s="12" t="str">
        <f t="shared" si="1"/>
        <v/>
      </c>
      <c r="J43" s="10"/>
      <c r="K43" s="10"/>
      <c r="L43" s="12" t="str">
        <f t="shared" si="5"/>
        <v/>
      </c>
      <c r="M43" s="12" t="str">
        <f t="shared" si="3"/>
        <v/>
      </c>
    </row>
    <row r="44" spans="2:13" x14ac:dyDescent="0.25">
      <c r="B44" s="18" t="s">
        <v>35</v>
      </c>
      <c r="D44" s="19"/>
      <c r="E44" s="3"/>
      <c r="F44" s="10"/>
      <c r="G44" s="10"/>
      <c r="H44" s="12" t="str">
        <f t="shared" si="4"/>
        <v/>
      </c>
      <c r="I44" s="12" t="str">
        <f t="shared" si="1"/>
        <v/>
      </c>
      <c r="J44" s="10"/>
      <c r="K44" s="10"/>
      <c r="L44" s="12" t="str">
        <f t="shared" si="5"/>
        <v/>
      </c>
      <c r="M44" s="12" t="str">
        <f t="shared" si="3"/>
        <v/>
      </c>
    </row>
    <row r="45" spans="2:13" ht="15.75" x14ac:dyDescent="0.25">
      <c r="B45" s="18" t="s">
        <v>36</v>
      </c>
      <c r="C45" s="47"/>
      <c r="D45" s="19"/>
      <c r="E45" s="3"/>
      <c r="F45" s="10"/>
      <c r="G45" s="10"/>
      <c r="H45" s="12" t="str">
        <f t="shared" si="4"/>
        <v/>
      </c>
      <c r="I45" s="12" t="str">
        <f t="shared" si="1"/>
        <v/>
      </c>
      <c r="J45" s="10"/>
      <c r="K45" s="10"/>
      <c r="L45" s="12" t="str">
        <f t="shared" si="5"/>
        <v/>
      </c>
      <c r="M45" s="12" t="str">
        <f t="shared" si="3"/>
        <v/>
      </c>
    </row>
    <row r="46" spans="2:13" ht="15.75" x14ac:dyDescent="0.25">
      <c r="B46" s="18" t="s">
        <v>37</v>
      </c>
      <c r="C46" s="46"/>
      <c r="D46" s="19"/>
      <c r="E46" s="3"/>
      <c r="F46" s="10"/>
      <c r="G46" s="10"/>
      <c r="H46" s="12" t="str">
        <f t="shared" si="4"/>
        <v/>
      </c>
      <c r="I46" s="12" t="str">
        <f t="shared" si="1"/>
        <v/>
      </c>
      <c r="J46" s="10"/>
      <c r="K46" s="10"/>
      <c r="L46" s="12" t="str">
        <f t="shared" si="5"/>
        <v/>
      </c>
      <c r="M46" s="12" t="str">
        <f t="shared" si="3"/>
        <v/>
      </c>
    </row>
    <row r="47" spans="2:13" ht="15.75" x14ac:dyDescent="0.25">
      <c r="B47" s="1" t="s">
        <v>38</v>
      </c>
      <c r="C47" s="21"/>
      <c r="D47" s="3"/>
      <c r="E47" s="3"/>
      <c r="F47" s="10"/>
      <c r="G47" s="10"/>
      <c r="H47" s="12" t="str">
        <f t="shared" si="4"/>
        <v/>
      </c>
      <c r="I47" s="12" t="str">
        <f t="shared" si="1"/>
        <v/>
      </c>
      <c r="J47" s="10"/>
      <c r="K47" s="10"/>
      <c r="L47" s="12" t="str">
        <f t="shared" si="5"/>
        <v/>
      </c>
      <c r="M47" s="12" t="str">
        <f t="shared" si="3"/>
        <v/>
      </c>
    </row>
    <row r="48" spans="2:13" ht="15.75" x14ac:dyDescent="0.25">
      <c r="B48" s="1" t="s">
        <v>39</v>
      </c>
      <c r="C48" s="2"/>
      <c r="D48" s="3"/>
      <c r="E48" s="3"/>
      <c r="F48" s="10"/>
      <c r="G48" s="10"/>
      <c r="H48" s="12" t="str">
        <f t="shared" si="4"/>
        <v/>
      </c>
      <c r="I48" s="12" t="str">
        <f t="shared" si="1"/>
        <v/>
      </c>
      <c r="J48" s="10"/>
      <c r="K48" s="10"/>
      <c r="L48" s="12" t="str">
        <f t="shared" si="5"/>
        <v/>
      </c>
      <c r="M48" s="12" t="str">
        <f t="shared" si="3"/>
        <v/>
      </c>
    </row>
    <row r="49" spans="2:13" ht="15.75" x14ac:dyDescent="0.25">
      <c r="B49" s="1" t="s">
        <v>40</v>
      </c>
      <c r="C49" s="2"/>
      <c r="D49" s="3"/>
      <c r="E49" s="3"/>
      <c r="F49" s="10"/>
      <c r="G49" s="10"/>
      <c r="H49" s="12" t="str">
        <f t="shared" si="4"/>
        <v/>
      </c>
      <c r="I49" s="12" t="str">
        <f t="shared" si="1"/>
        <v/>
      </c>
      <c r="J49" s="10"/>
      <c r="K49" s="10"/>
      <c r="L49" s="12" t="str">
        <f t="shared" si="5"/>
        <v/>
      </c>
      <c r="M49" s="12" t="str">
        <f t="shared" si="3"/>
        <v/>
      </c>
    </row>
    <row r="50" spans="2:13" ht="15.75" x14ac:dyDescent="0.25">
      <c r="B50" s="1" t="s">
        <v>41</v>
      </c>
      <c r="C50" s="2"/>
      <c r="D50" s="3"/>
      <c r="E50" s="3"/>
      <c r="F50" s="10"/>
      <c r="G50" s="10"/>
      <c r="H50" s="12" t="str">
        <f t="shared" si="4"/>
        <v/>
      </c>
      <c r="I50" s="12" t="str">
        <f t="shared" si="1"/>
        <v/>
      </c>
      <c r="J50" s="10"/>
      <c r="K50" s="10"/>
      <c r="L50" s="12" t="str">
        <f t="shared" si="5"/>
        <v/>
      </c>
      <c r="M50" s="12" t="str">
        <f t="shared" si="3"/>
        <v/>
      </c>
    </row>
    <row r="51" spans="2:13" ht="15.75" x14ac:dyDescent="0.25">
      <c r="B51" s="1" t="s">
        <v>42</v>
      </c>
      <c r="C51" s="2"/>
      <c r="D51" s="3"/>
      <c r="E51" s="3"/>
      <c r="F51" s="10"/>
      <c r="G51" s="10"/>
      <c r="H51" s="12" t="str">
        <f t="shared" si="4"/>
        <v/>
      </c>
      <c r="I51" s="12" t="str">
        <f t="shared" si="1"/>
        <v/>
      </c>
      <c r="J51" s="10"/>
      <c r="K51" s="10"/>
      <c r="L51" s="12" t="str">
        <f t="shared" si="5"/>
        <v/>
      </c>
      <c r="M51" s="12" t="str">
        <f t="shared" si="3"/>
        <v/>
      </c>
    </row>
    <row r="52" spans="2:13" ht="15.75" x14ac:dyDescent="0.25">
      <c r="B52" s="1" t="s">
        <v>43</v>
      </c>
      <c r="C52" s="2"/>
      <c r="D52" s="3"/>
      <c r="E52" s="3"/>
      <c r="F52" s="10"/>
      <c r="G52" s="10"/>
      <c r="H52" s="12" t="str">
        <f t="shared" si="4"/>
        <v/>
      </c>
      <c r="I52" s="12" t="str">
        <f t="shared" si="1"/>
        <v/>
      </c>
      <c r="J52" s="10"/>
      <c r="K52" s="10"/>
      <c r="L52" s="12" t="str">
        <f t="shared" si="5"/>
        <v/>
      </c>
      <c r="M52" s="12" t="str">
        <f t="shared" si="3"/>
        <v/>
      </c>
    </row>
    <row r="53" spans="2:13" ht="15.75" x14ac:dyDescent="0.25">
      <c r="B53" s="1" t="s">
        <v>44</v>
      </c>
      <c r="C53" s="2"/>
      <c r="D53" s="3"/>
      <c r="E53" s="3"/>
      <c r="F53" s="10"/>
      <c r="G53" s="10"/>
      <c r="H53" s="12" t="str">
        <f t="shared" si="4"/>
        <v/>
      </c>
      <c r="I53" s="12" t="str">
        <f t="shared" si="1"/>
        <v/>
      </c>
      <c r="J53" s="10"/>
      <c r="K53" s="10"/>
      <c r="L53" s="12" t="str">
        <f t="shared" si="5"/>
        <v/>
      </c>
      <c r="M53" s="12" t="str">
        <f t="shared" si="3"/>
        <v/>
      </c>
    </row>
    <row r="54" spans="2:13" ht="15.75" x14ac:dyDescent="0.25">
      <c r="B54" s="1" t="s">
        <v>45</v>
      </c>
      <c r="C54" s="2"/>
      <c r="D54" s="3"/>
      <c r="E54" s="3"/>
      <c r="F54" s="10"/>
      <c r="G54" s="10"/>
      <c r="H54" s="12" t="str">
        <f t="shared" si="4"/>
        <v/>
      </c>
      <c r="I54" s="12" t="str">
        <f t="shared" si="1"/>
        <v/>
      </c>
      <c r="J54" s="10"/>
      <c r="K54" s="10"/>
      <c r="L54" s="12" t="str">
        <f t="shared" si="5"/>
        <v/>
      </c>
      <c r="M54" s="12" t="str">
        <f t="shared" si="3"/>
        <v/>
      </c>
    </row>
    <row r="55" spans="2:13" ht="15.75" x14ac:dyDescent="0.25">
      <c r="B55" s="1" t="s">
        <v>46</v>
      </c>
      <c r="C55" s="2"/>
      <c r="D55" s="3"/>
      <c r="E55" s="3"/>
      <c r="F55" s="10"/>
      <c r="G55" s="10"/>
      <c r="H55" s="12" t="str">
        <f t="shared" si="4"/>
        <v/>
      </c>
      <c r="I55" s="12" t="str">
        <f t="shared" si="1"/>
        <v/>
      </c>
      <c r="J55" s="10"/>
      <c r="K55" s="10"/>
      <c r="L55" s="12" t="str">
        <f t="shared" si="5"/>
        <v/>
      </c>
      <c r="M55" s="12" t="str">
        <f t="shared" si="3"/>
        <v/>
      </c>
    </row>
    <row r="56" spans="2:13" ht="15.75" x14ac:dyDescent="0.25">
      <c r="B56" s="1" t="s">
        <v>47</v>
      </c>
      <c r="C56" s="2"/>
      <c r="D56" s="3"/>
      <c r="E56" s="3"/>
      <c r="F56" s="10"/>
      <c r="G56" s="10"/>
      <c r="H56" s="12" t="str">
        <f t="shared" si="4"/>
        <v/>
      </c>
      <c r="I56" s="12" t="str">
        <f t="shared" si="1"/>
        <v/>
      </c>
      <c r="J56" s="10"/>
      <c r="K56" s="10"/>
      <c r="L56" s="12" t="str">
        <f t="shared" si="5"/>
        <v/>
      </c>
      <c r="M56" s="12" t="str">
        <f t="shared" si="3"/>
        <v/>
      </c>
    </row>
    <row r="57" spans="2:13" ht="15.75" x14ac:dyDescent="0.25">
      <c r="B57" s="1" t="s">
        <v>49</v>
      </c>
      <c r="C57" s="2"/>
      <c r="D57" s="3"/>
      <c r="E57" s="3"/>
      <c r="F57" s="10"/>
      <c r="G57" s="10"/>
      <c r="H57" s="12" t="str">
        <f t="shared" si="4"/>
        <v/>
      </c>
      <c r="I57" s="12" t="str">
        <f t="shared" si="1"/>
        <v/>
      </c>
      <c r="J57" s="10"/>
      <c r="K57" s="10"/>
      <c r="L57" s="12" t="str">
        <f t="shared" si="5"/>
        <v/>
      </c>
      <c r="M57" s="12" t="str">
        <f t="shared" si="3"/>
        <v/>
      </c>
    </row>
    <row r="58" spans="2:13" ht="15.75" x14ac:dyDescent="0.25">
      <c r="B58" s="1" t="s">
        <v>50</v>
      </c>
      <c r="C58" s="2"/>
      <c r="D58" s="3"/>
      <c r="E58" s="3"/>
      <c r="F58" s="10"/>
      <c r="G58" s="10"/>
      <c r="H58" s="12" t="str">
        <f t="shared" si="4"/>
        <v/>
      </c>
      <c r="I58" s="12" t="str">
        <f t="shared" ref="I58:I89" si="6">IF(H58="","",D58-E58-H58)</f>
        <v/>
      </c>
      <c r="J58" s="10"/>
      <c r="K58" s="10"/>
      <c r="L58" s="12" t="str">
        <f t="shared" si="5"/>
        <v/>
      </c>
      <c r="M58" s="12" t="str">
        <f t="shared" ref="M58:M89" si="7">IF(L58="","",I58-L58)</f>
        <v/>
      </c>
    </row>
    <row r="59" spans="2:13" ht="15.75" x14ac:dyDescent="0.25">
      <c r="B59" s="1" t="s">
        <v>51</v>
      </c>
      <c r="C59" s="2"/>
      <c r="D59" s="3"/>
      <c r="E59" s="3"/>
      <c r="F59" s="10"/>
      <c r="G59" s="10"/>
      <c r="H59" s="12" t="str">
        <f t="shared" si="4"/>
        <v/>
      </c>
      <c r="I59" s="12" t="str">
        <f t="shared" si="6"/>
        <v/>
      </c>
      <c r="J59" s="10"/>
      <c r="K59" s="10"/>
      <c r="L59" s="12" t="str">
        <f t="shared" si="5"/>
        <v/>
      </c>
      <c r="M59" s="12" t="str">
        <f t="shared" si="7"/>
        <v/>
      </c>
    </row>
    <row r="60" spans="2:13" ht="15.75" x14ac:dyDescent="0.25">
      <c r="B60" s="1" t="s">
        <v>52</v>
      </c>
      <c r="C60" s="2"/>
      <c r="D60" s="3"/>
      <c r="E60" s="3"/>
      <c r="F60" s="10"/>
      <c r="G60" s="10"/>
      <c r="H60" s="12" t="str">
        <f t="shared" si="4"/>
        <v/>
      </c>
      <c r="I60" s="12" t="str">
        <f t="shared" si="6"/>
        <v/>
      </c>
      <c r="J60" s="10"/>
      <c r="K60" s="10"/>
      <c r="L60" s="12" t="str">
        <f t="shared" si="5"/>
        <v/>
      </c>
      <c r="M60" s="12" t="str">
        <f t="shared" si="7"/>
        <v/>
      </c>
    </row>
    <row r="61" spans="2:13" ht="15.75" x14ac:dyDescent="0.25">
      <c r="B61" s="1" t="s">
        <v>53</v>
      </c>
      <c r="C61" s="2"/>
      <c r="D61" s="3"/>
      <c r="E61" s="3"/>
      <c r="F61" s="10"/>
      <c r="G61" s="10"/>
      <c r="H61" s="12" t="str">
        <f t="shared" si="4"/>
        <v/>
      </c>
      <c r="I61" s="12" t="str">
        <f t="shared" si="6"/>
        <v/>
      </c>
      <c r="J61" s="10"/>
      <c r="K61" s="10"/>
      <c r="L61" s="12" t="str">
        <f t="shared" si="5"/>
        <v/>
      </c>
      <c r="M61" s="12" t="str">
        <f t="shared" si="7"/>
        <v/>
      </c>
    </row>
    <row r="62" spans="2:13" ht="15.75" x14ac:dyDescent="0.25">
      <c r="B62" s="1" t="s">
        <v>54</v>
      </c>
      <c r="C62" s="2"/>
      <c r="D62" s="3"/>
      <c r="E62" s="3"/>
      <c r="F62" s="10"/>
      <c r="G62" s="10"/>
      <c r="H62" s="12" t="str">
        <f t="shared" si="4"/>
        <v/>
      </c>
      <c r="I62" s="12" t="str">
        <f t="shared" si="6"/>
        <v/>
      </c>
      <c r="J62" s="10"/>
      <c r="K62" s="10"/>
      <c r="L62" s="12" t="str">
        <f t="shared" si="5"/>
        <v/>
      </c>
      <c r="M62" s="12" t="str">
        <f t="shared" si="7"/>
        <v/>
      </c>
    </row>
    <row r="63" spans="2:13" ht="15.75" x14ac:dyDescent="0.25">
      <c r="B63" s="1" t="s">
        <v>55</v>
      </c>
      <c r="C63" s="2"/>
      <c r="D63" s="3"/>
      <c r="E63" s="3"/>
      <c r="F63" s="10"/>
      <c r="G63" s="10"/>
      <c r="H63" s="12" t="str">
        <f t="shared" si="4"/>
        <v/>
      </c>
      <c r="I63" s="12" t="str">
        <f t="shared" si="6"/>
        <v/>
      </c>
      <c r="J63" s="10"/>
      <c r="K63" s="10"/>
      <c r="L63" s="12" t="str">
        <f t="shared" si="5"/>
        <v/>
      </c>
      <c r="M63" s="12" t="str">
        <f t="shared" si="7"/>
        <v/>
      </c>
    </row>
    <row r="64" spans="2:13" ht="15.75" x14ac:dyDescent="0.25">
      <c r="B64" s="1" t="s">
        <v>56</v>
      </c>
      <c r="C64" s="2"/>
      <c r="D64" s="3"/>
      <c r="E64" s="3"/>
      <c r="F64" s="10"/>
      <c r="G64" s="10"/>
      <c r="H64" s="12" t="str">
        <f t="shared" si="4"/>
        <v/>
      </c>
      <c r="I64" s="12" t="str">
        <f t="shared" si="6"/>
        <v/>
      </c>
      <c r="J64" s="10"/>
      <c r="K64" s="10"/>
      <c r="L64" s="12" t="str">
        <f t="shared" si="5"/>
        <v/>
      </c>
      <c r="M64" s="12" t="str">
        <f t="shared" si="7"/>
        <v/>
      </c>
    </row>
    <row r="65" spans="2:13" ht="15.75" x14ac:dyDescent="0.25">
      <c r="B65" s="1" t="s">
        <v>57</v>
      </c>
      <c r="C65" s="2"/>
      <c r="D65" s="3"/>
      <c r="E65" s="3"/>
      <c r="F65" s="10"/>
      <c r="G65" s="10"/>
      <c r="H65" s="12" t="str">
        <f t="shared" si="4"/>
        <v/>
      </c>
      <c r="I65" s="12" t="str">
        <f t="shared" si="6"/>
        <v/>
      </c>
      <c r="J65" s="10"/>
      <c r="K65" s="10"/>
      <c r="L65" s="12" t="str">
        <f t="shared" si="5"/>
        <v/>
      </c>
      <c r="M65" s="12" t="str">
        <f t="shared" si="7"/>
        <v/>
      </c>
    </row>
    <row r="66" spans="2:13" ht="15.75" x14ac:dyDescent="0.25">
      <c r="B66" s="1" t="s">
        <v>58</v>
      </c>
      <c r="C66" s="2"/>
      <c r="D66" s="3"/>
      <c r="E66" s="3"/>
      <c r="F66" s="10"/>
      <c r="G66" s="10"/>
      <c r="H66" s="12" t="str">
        <f t="shared" si="4"/>
        <v/>
      </c>
      <c r="I66" s="12" t="str">
        <f t="shared" si="6"/>
        <v/>
      </c>
      <c r="J66" s="10"/>
      <c r="K66" s="10"/>
      <c r="L66" s="12" t="str">
        <f t="shared" si="5"/>
        <v/>
      </c>
      <c r="M66" s="12" t="str">
        <f t="shared" si="7"/>
        <v/>
      </c>
    </row>
    <row r="67" spans="2:13" ht="15.75" x14ac:dyDescent="0.25">
      <c r="B67" s="1" t="s">
        <v>59</v>
      </c>
      <c r="C67" s="2"/>
      <c r="D67" s="3"/>
      <c r="E67" s="3"/>
      <c r="F67" s="10"/>
      <c r="G67" s="10"/>
      <c r="H67" s="12" t="str">
        <f t="shared" si="4"/>
        <v/>
      </c>
      <c r="I67" s="12" t="str">
        <f t="shared" si="6"/>
        <v/>
      </c>
      <c r="J67" s="10"/>
      <c r="K67" s="10"/>
      <c r="L67" s="12" t="str">
        <f t="shared" si="5"/>
        <v/>
      </c>
      <c r="M67" s="12" t="str">
        <f t="shared" si="7"/>
        <v/>
      </c>
    </row>
    <row r="68" spans="2:13" ht="15.75" x14ac:dyDescent="0.25">
      <c r="B68" s="1" t="s">
        <v>60</v>
      </c>
      <c r="C68" s="2"/>
      <c r="D68" s="3"/>
      <c r="E68" s="3"/>
      <c r="F68" s="10"/>
      <c r="G68" s="10"/>
      <c r="H68" s="12" t="str">
        <f t="shared" si="4"/>
        <v/>
      </c>
      <c r="I68" s="12" t="str">
        <f t="shared" si="6"/>
        <v/>
      </c>
      <c r="J68" s="10"/>
      <c r="K68" s="10"/>
      <c r="L68" s="12" t="str">
        <f t="shared" si="5"/>
        <v/>
      </c>
      <c r="M68" s="12" t="str">
        <f t="shared" si="7"/>
        <v/>
      </c>
    </row>
    <row r="69" spans="2:13" ht="15.75" x14ac:dyDescent="0.25">
      <c r="B69" s="1" t="s">
        <v>61</v>
      </c>
      <c r="C69" s="2"/>
      <c r="D69" s="3"/>
      <c r="E69" s="3"/>
      <c r="F69" s="10"/>
      <c r="G69" s="10"/>
      <c r="H69" s="12" t="str">
        <f t="shared" si="4"/>
        <v/>
      </c>
      <c r="I69" s="12" t="str">
        <f t="shared" si="6"/>
        <v/>
      </c>
      <c r="J69" s="10"/>
      <c r="K69" s="10"/>
      <c r="L69" s="12" t="str">
        <f t="shared" si="5"/>
        <v/>
      </c>
      <c r="M69" s="12" t="str">
        <f t="shared" si="7"/>
        <v/>
      </c>
    </row>
    <row r="70" spans="2:13" ht="15.75" x14ac:dyDescent="0.25">
      <c r="B70" s="1" t="s">
        <v>62</v>
      </c>
      <c r="C70" s="2"/>
      <c r="D70" s="3"/>
      <c r="E70" s="3"/>
      <c r="F70" s="10"/>
      <c r="G70" s="10"/>
      <c r="H70" s="12" t="str">
        <f t="shared" si="4"/>
        <v/>
      </c>
      <c r="I70" s="12" t="str">
        <f t="shared" si="6"/>
        <v/>
      </c>
      <c r="J70" s="10"/>
      <c r="K70" s="10"/>
      <c r="L70" s="12" t="str">
        <f t="shared" si="5"/>
        <v/>
      </c>
      <c r="M70" s="12" t="str">
        <f t="shared" si="7"/>
        <v/>
      </c>
    </row>
    <row r="71" spans="2:13" ht="15.75" x14ac:dyDescent="0.25">
      <c r="B71" s="1" t="s">
        <v>63</v>
      </c>
      <c r="C71" s="2"/>
      <c r="D71" s="3"/>
      <c r="E71" s="3"/>
      <c r="F71" s="10"/>
      <c r="G71" s="10"/>
      <c r="H71" s="12" t="str">
        <f t="shared" si="4"/>
        <v/>
      </c>
      <c r="I71" s="12" t="str">
        <f t="shared" si="6"/>
        <v/>
      </c>
      <c r="J71" s="10"/>
      <c r="K71" s="10"/>
      <c r="L71" s="12" t="str">
        <f t="shared" si="5"/>
        <v/>
      </c>
      <c r="M71" s="12" t="str">
        <f t="shared" si="7"/>
        <v/>
      </c>
    </row>
    <row r="72" spans="2:13" ht="15.75" x14ac:dyDescent="0.25">
      <c r="B72" s="1" t="s">
        <v>64</v>
      </c>
      <c r="C72" s="2"/>
      <c r="D72" s="3"/>
      <c r="E72" s="3"/>
      <c r="F72" s="10"/>
      <c r="G72" s="10"/>
      <c r="H72" s="12" t="str">
        <f t="shared" si="4"/>
        <v/>
      </c>
      <c r="I72" s="12" t="str">
        <f t="shared" si="6"/>
        <v/>
      </c>
      <c r="J72" s="10"/>
      <c r="K72" s="10"/>
      <c r="L72" s="12" t="str">
        <f t="shared" si="5"/>
        <v/>
      </c>
      <c r="M72" s="12" t="str">
        <f t="shared" si="7"/>
        <v/>
      </c>
    </row>
    <row r="73" spans="2:13" ht="15.75" x14ac:dyDescent="0.25">
      <c r="B73" s="1" t="s">
        <v>65</v>
      </c>
      <c r="C73" s="2"/>
      <c r="D73" s="3"/>
      <c r="E73" s="3"/>
      <c r="F73" s="10"/>
      <c r="G73" s="10"/>
      <c r="H73" s="12" t="str">
        <f t="shared" si="4"/>
        <v/>
      </c>
      <c r="I73" s="12" t="str">
        <f t="shared" si="6"/>
        <v/>
      </c>
      <c r="J73" s="10"/>
      <c r="K73" s="10"/>
      <c r="L73" s="12" t="str">
        <f t="shared" si="5"/>
        <v/>
      </c>
      <c r="M73" s="12" t="str">
        <f t="shared" si="7"/>
        <v/>
      </c>
    </row>
    <row r="74" spans="2:13" ht="15.75" x14ac:dyDescent="0.25">
      <c r="B74" s="1" t="s">
        <v>66</v>
      </c>
      <c r="C74" s="2"/>
      <c r="D74" s="3"/>
      <c r="E74" s="3"/>
      <c r="F74" s="10"/>
      <c r="G74" s="10"/>
      <c r="H74" s="12" t="str">
        <f t="shared" si="4"/>
        <v/>
      </c>
      <c r="I74" s="12" t="str">
        <f t="shared" si="6"/>
        <v/>
      </c>
      <c r="J74" s="10"/>
      <c r="K74" s="10"/>
      <c r="L74" s="12" t="str">
        <f t="shared" si="5"/>
        <v/>
      </c>
      <c r="M74" s="12" t="str">
        <f t="shared" si="7"/>
        <v/>
      </c>
    </row>
    <row r="75" spans="2:13" ht="15.75" x14ac:dyDescent="0.25">
      <c r="B75" s="1" t="s">
        <v>67</v>
      </c>
      <c r="C75" s="2"/>
      <c r="D75" s="3"/>
      <c r="E75" s="3"/>
      <c r="F75" s="10"/>
      <c r="G75" s="10"/>
      <c r="H75" s="12" t="str">
        <f t="shared" si="4"/>
        <v/>
      </c>
      <c r="I75" s="12" t="str">
        <f t="shared" si="6"/>
        <v/>
      </c>
      <c r="J75" s="10"/>
      <c r="K75" s="10"/>
      <c r="L75" s="12" t="str">
        <f t="shared" si="5"/>
        <v/>
      </c>
      <c r="M75" s="12" t="str">
        <f t="shared" si="7"/>
        <v/>
      </c>
    </row>
  </sheetData>
  <sheetProtection formatCells="0" formatColumns="0" formatRows="0" insertColumns="0" insertRows="0" autoFilter="0"/>
  <mergeCells count="11">
    <mergeCell ref="L24:L25"/>
    <mergeCell ref="M24:M25"/>
    <mergeCell ref="B23:M23"/>
    <mergeCell ref="B24:B25"/>
    <mergeCell ref="C24:C25"/>
    <mergeCell ref="D24:D25"/>
    <mergeCell ref="E24:E25"/>
    <mergeCell ref="F24:G24"/>
    <mergeCell ref="H24:H25"/>
    <mergeCell ref="I24:I25"/>
    <mergeCell ref="J24:K24"/>
  </mergeCells>
  <conditionalFormatting sqref="M26:M75">
    <cfRule type="cellIs" dxfId="0" priority="1" operator="lessThan">
      <formula>0</formula>
    </cfRule>
  </conditionalFormatting>
  <dataValidations count="1">
    <dataValidation type="date" errorStyle="information" allowBlank="1" showInputMessage="1" showErrorMessage="1" errorTitle="Uputa:" error="Datum se unosi s točkom iza dana i mjeseca i BEZ točke iza godine" promptTitle="Uputa" prompt="Datum se unosi s točkom iza dana i mjeseca i BEZ točke iza godine" sqref="J26:K75 F26:G75" xr:uid="{00000000-0002-0000-0200-000000000000}">
      <formula1>44927</formula1>
      <formula2>73051</formula2>
    </dataValidation>
  </dataValidation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SMJEŠTAJ</vt:lpstr>
      <vt:lpstr>pomoćno-tehničko osoblje</vt:lpstr>
      <vt:lpstr>izvaninstitucijske usluge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Letilović</dc:creator>
  <cp:lastModifiedBy>Iva Polić Brčić</cp:lastModifiedBy>
  <cp:lastPrinted>2025-05-22T10:24:20Z</cp:lastPrinted>
  <dcterms:created xsi:type="dcterms:W3CDTF">2023-04-28T06:35:36Z</dcterms:created>
  <dcterms:modified xsi:type="dcterms:W3CDTF">2025-05-22T11:00:00Z</dcterms:modified>
</cp:coreProperties>
</file>